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" windowWidth="19420" windowHeight="10120"/>
  </bookViews>
  <sheets>
    <sheet name="Sheet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I7" i="4" l="1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H7" i="4"/>
</calcChain>
</file>

<file path=xl/sharedStrings.xml><?xml version="1.0" encoding="utf-8"?>
<sst xmlns="http://schemas.openxmlformats.org/spreadsheetml/2006/main" count="318" uniqueCount="123">
  <si>
    <t xml:space="preserve">  SAMPLE</t>
  </si>
  <si>
    <t xml:space="preserve"> TAKEOFF</t>
  </si>
  <si>
    <t>KILOVOLT</t>
  </si>
  <si>
    <t xml:space="preserve"> CURRENT</t>
  </si>
  <si>
    <t>BEAMSIZE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</si>
  <si>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</si>
  <si>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</si>
  <si>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</si>
  <si>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</si>
  <si>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</si>
  <si>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</si>
  <si>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</si>
  <si>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</si>
  <si>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</si>
  <si>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</si>
  <si>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P WT%</t>
  </si>
  <si>
    <t xml:space="preserve">   S WT%</t>
  </si>
  <si>
    <t xml:space="preserve">  Mo WT%</t>
  </si>
  <si>
    <t xml:space="preserve">  Ni WT%</t>
  </si>
  <si>
    <t xml:space="preserve">  Co WT%</t>
  </si>
  <si>
    <t xml:space="preserve">   V WT%</t>
  </si>
  <si>
    <t xml:space="preserve">  Zr WT%</t>
  </si>
  <si>
    <t xml:space="preserve">   O WT%</t>
  </si>
  <si>
    <t xml:space="preserve">   TOTAL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</si>
  <si>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</si>
  <si>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</si>
  <si>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</si>
  <si>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</si>
  <si>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</si>
  <si>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</si>
  <si>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</si>
  <si>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</si>
  <si>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</si>
  <si>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</si>
  <si>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P2O5</t>
  </si>
  <si>
    <t xml:space="preserve">     SO3</t>
  </si>
  <si>
    <t xml:space="preserve">    MoO3</t>
  </si>
  <si>
    <t xml:space="preserve">     NiO</t>
  </si>
  <si>
    <t xml:space="preserve">     CoO</t>
  </si>
  <si>
    <t xml:space="preserve">    V2O3</t>
  </si>
  <si>
    <t xml:space="preserve">    ZrO2</t>
  </si>
  <si>
    <t xml:space="preserve">       O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</si>
  <si>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</si>
  <si>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</si>
  <si>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</si>
  <si>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</si>
  <si>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</si>
  <si>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</si>
  <si>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</si>
  <si>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</si>
  <si>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</si>
  <si>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</si>
  <si>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</si>
  <si>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</si>
  <si>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P FORMULA</t>
  </si>
  <si>
    <t>S FORMULA</t>
  </si>
  <si>
    <t>Mo FORMULA</t>
  </si>
  <si>
    <t>Ni FORMULA</t>
  </si>
  <si>
    <t>Co FORMULA</t>
  </si>
  <si>
    <t>V FORMULA</t>
  </si>
  <si>
    <t>Zr FORMULA</t>
  </si>
  <si>
    <t>O FORMULA</t>
  </si>
  <si>
    <t>DATETIME</t>
  </si>
  <si>
    <t>Na STD_NUM</t>
  </si>
  <si>
    <t>Mg STD_NUM</t>
  </si>
  <si>
    <t>Al STD_NUM</t>
  </si>
  <si>
    <t>Si STD_NUM</t>
  </si>
  <si>
    <t>K STD_NUM</t>
  </si>
  <si>
    <t>Ca STD_NUM</t>
  </si>
  <si>
    <t>Mn STD_NUM</t>
  </si>
  <si>
    <t>Fe STD_NUM</t>
  </si>
  <si>
    <t>Ti STD_NUM</t>
  </si>
  <si>
    <t>Cr STD_NUM</t>
  </si>
  <si>
    <t>P STD_NUM</t>
  </si>
  <si>
    <t>S STD_NUM</t>
  </si>
  <si>
    <t>Mo STD_NUM</t>
  </si>
  <si>
    <t>Ni STD_NUM</t>
  </si>
  <si>
    <t>Co STD_NUM</t>
  </si>
  <si>
    <t>V STD_NUM</t>
  </si>
  <si>
    <t>Zr STD_NUM</t>
  </si>
  <si>
    <t>Na STD_NAM</t>
  </si>
  <si>
    <t>Mg STD_NAM</t>
  </si>
  <si>
    <t>Al STD_NAM</t>
  </si>
  <si>
    <t>Si STD_NAM</t>
  </si>
  <si>
    <t>K STD_NAM</t>
  </si>
  <si>
    <t>Ca STD_NAM</t>
  </si>
  <si>
    <t>Mn STD_NAM</t>
  </si>
  <si>
    <t>Fe STD_NAM</t>
  </si>
  <si>
    <t>Ti STD_NAM</t>
  </si>
  <si>
    <t>Cr STD_NAM</t>
  </si>
  <si>
    <t>P STD_NAM</t>
  </si>
  <si>
    <t>S STD_NAM</t>
  </si>
  <si>
    <t>Mo STD_NAM</t>
  </si>
  <si>
    <t>Ni STD_NAM</t>
  </si>
  <si>
    <t>Co STD_NAM</t>
  </si>
  <si>
    <t>V STD_NAM</t>
  </si>
  <si>
    <t>Zr STD_NAM</t>
  </si>
  <si>
    <t>TOTAL-CATIONS</t>
  </si>
  <si>
    <t>Nepheline</t>
  </si>
  <si>
    <t>O</t>
  </si>
  <si>
    <t>Albite Amelia P-103 (S1-1)</t>
  </si>
  <si>
    <t>Forsterite Shankland syn P-658 (S1-6)</t>
  </si>
  <si>
    <t>Anorthite, Alaska (S1-2) NMNH 137041</t>
  </si>
  <si>
    <t>Wollastonite Gates (S1-12)</t>
  </si>
  <si>
    <t>Orthoclase, Madagascar GRR78 (S2-1)</t>
  </si>
  <si>
    <t>Mn Olivine RDS P-1087 (S1-8)</t>
  </si>
  <si>
    <t>Fe2O3 Elba Hematite P-238 (S1-25)</t>
  </si>
  <si>
    <t>TiO2 GRR (S1-21)</t>
  </si>
  <si>
    <t>Cr2O3 P-585 (S1-22)</t>
  </si>
  <si>
    <t>Apatite (Fluor) Durango, (S1-32) NMNH 104021</t>
  </si>
  <si>
    <t>FeS2 Pyrite Taylor 13</t>
  </si>
  <si>
    <t>Molybdenum</t>
  </si>
  <si>
    <t>Ni Olivine syn P-877 (S1-9)</t>
  </si>
  <si>
    <t>Cobalt Taylor 24</t>
  </si>
  <si>
    <t>Vanadium Taylor 22</t>
  </si>
  <si>
    <t>ZrO2 Taylor 43</t>
  </si>
  <si>
    <t xml:space="preserve">   F WT%</t>
  </si>
  <si>
    <t xml:space="preserve">   H WT%</t>
  </si>
  <si>
    <t xml:space="preserve">       F</t>
  </si>
  <si>
    <t xml:space="preserve">     H2O</t>
  </si>
  <si>
    <t>F FORMULA</t>
  </si>
  <si>
    <t>H FORMULA</t>
  </si>
  <si>
    <t>Biotite Fe rich with fixed F and 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</si>
</sst>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9"/>
  <sheetViews>
    <sheetView tabSelected="1" topLeftCell="AN1" workbookViewId="0">
      <selection activeCell="AI1" sqref="AI1:AN1"/>
    </sheetView>
  </sheetViews>
  <sheetFormatPr defaultRowHeight="14.5" x14ac:dyDescent="0.35"/>
  <sheetData>
    <row r="1" spans="1:10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23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  <c r="CF1" t="s">
        <v>82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94</v>
      </c>
      <c r="CS1" t="s">
        <v>95</v>
      </c>
      <c r="CT1" t="s">
        <v>96</v>
      </c>
      <c r="CU1" t="s">
        <v>97</v>
      </c>
    </row>
    <row r="2" spans="1:105" x14ac:dyDescent="0.3">
      <c r="A2" t="s">
        <v>98</v>
      </c>
      <c r="B2">
        <v>40</v>
      </c>
      <c r="C2">
        <v>15</v>
      </c>
      <c r="D2">
        <v>25</v>
      </c>
      <c r="E2">
        <v>20</v>
      </c>
      <c r="F2">
        <v>12.7159</v>
      </c>
      <c r="G2">
        <v>0</v>
      </c>
      <c r="H2">
        <v>18.081800000000001</v>
      </c>
      <c r="I2">
        <v>19.9251</v>
      </c>
      <c r="J2">
        <v>4.8415600000000003</v>
      </c>
      <c r="K2">
        <v>6.0029999999999997E-3</v>
      </c>
      <c r="L2">
        <v>9.6430000000000005E-3</v>
      </c>
      <c r="M2">
        <v>0.112099</v>
      </c>
      <c r="N2">
        <v>0</v>
      </c>
      <c r="O2">
        <v>0</v>
      </c>
      <c r="P2">
        <v>0</v>
      </c>
      <c r="Q2">
        <v>3.699E-3</v>
      </c>
      <c r="R2">
        <v>0</v>
      </c>
      <c r="S2">
        <v>2.215E-3</v>
      </c>
      <c r="T2">
        <v>0</v>
      </c>
      <c r="U2">
        <v>5.7429999999999998E-3</v>
      </c>
      <c r="V2">
        <v>0</v>
      </c>
      <c r="W2">
        <v>44.2468</v>
      </c>
      <c r="X2">
        <v>99.950500000000005</v>
      </c>
      <c r="Y2">
        <v>17.140699999999999</v>
      </c>
      <c r="Z2">
        <v>0</v>
      </c>
      <c r="AA2">
        <v>34.165199999999999</v>
      </c>
      <c r="AB2">
        <v>42.626800000000003</v>
      </c>
      <c r="AC2">
        <v>5.8321100000000001</v>
      </c>
      <c r="AD2">
        <v>8.3999999999999995E-3</v>
      </c>
      <c r="AE2">
        <v>1.2451E-2</v>
      </c>
      <c r="AF2">
        <v>0.14421500000000001</v>
      </c>
      <c r="AG2">
        <v>0</v>
      </c>
      <c r="AH2">
        <v>0</v>
      </c>
      <c r="AI2">
        <v>0</v>
      </c>
      <c r="AJ2">
        <v>9.2359999999999994E-3</v>
      </c>
      <c r="AK2">
        <v>0</v>
      </c>
      <c r="AL2">
        <v>2.8180000000000002E-3</v>
      </c>
      <c r="AM2">
        <v>0</v>
      </c>
      <c r="AN2">
        <v>8.4480000000000006E-3</v>
      </c>
      <c r="AO2">
        <v>0</v>
      </c>
      <c r="AP2">
        <v>0</v>
      </c>
      <c r="AQ2">
        <v>99.950500000000005</v>
      </c>
      <c r="AR2">
        <v>4</v>
      </c>
      <c r="AS2" t="s">
        <v>99</v>
      </c>
      <c r="AT2">
        <v>0.80003000000000002</v>
      </c>
      <c r="AU2">
        <v>0</v>
      </c>
      <c r="AV2">
        <v>0.96931699999999998</v>
      </c>
      <c r="AW2">
        <v>1.0261400000000001</v>
      </c>
      <c r="AX2">
        <v>0.179095</v>
      </c>
      <c r="AY2">
        <v>2.1699999999999999E-4</v>
      </c>
      <c r="AZ2">
        <v>2.5399999999999999E-4</v>
      </c>
      <c r="BA2">
        <v>2.9030000000000002E-3</v>
      </c>
      <c r="BB2">
        <v>0</v>
      </c>
      <c r="BC2">
        <v>0</v>
      </c>
      <c r="BD2">
        <v>0</v>
      </c>
      <c r="BE2">
        <v>1.6699999999999999E-4</v>
      </c>
      <c r="BF2">
        <v>0</v>
      </c>
      <c r="BG2">
        <v>5.5000000000000002E-5</v>
      </c>
      <c r="BH2">
        <v>0</v>
      </c>
      <c r="BI2">
        <v>1.63E-4</v>
      </c>
      <c r="BJ2">
        <v>0</v>
      </c>
      <c r="BK2">
        <v>4</v>
      </c>
      <c r="BL2">
        <v>41897.755821759303</v>
      </c>
      <c r="BM2">
        <v>1500</v>
      </c>
      <c r="BN2">
        <v>450</v>
      </c>
      <c r="BO2">
        <v>1545</v>
      </c>
      <c r="BP2">
        <v>1039</v>
      </c>
      <c r="BQ2">
        <v>1524</v>
      </c>
      <c r="BR2">
        <v>1039</v>
      </c>
      <c r="BS2">
        <v>473</v>
      </c>
      <c r="BT2">
        <v>1715</v>
      </c>
      <c r="BU2">
        <v>1710</v>
      </c>
      <c r="BV2">
        <v>1713</v>
      </c>
      <c r="BW2">
        <v>1940</v>
      </c>
      <c r="BX2">
        <v>113</v>
      </c>
      <c r="BY2">
        <v>2142</v>
      </c>
      <c r="BZ2">
        <v>472</v>
      </c>
      <c r="CA2">
        <v>124</v>
      </c>
      <c r="CB2">
        <v>122</v>
      </c>
      <c r="CC2">
        <v>143</v>
      </c>
      <c r="CD2" t="s">
        <v>100</v>
      </c>
      <c r="CE2" t="s">
        <v>101</v>
      </c>
      <c r="CF2" t="s">
        <v>102</v>
      </c>
      <c r="CG2" t="s">
        <v>103</v>
      </c>
      <c r="CH2" t="s">
        <v>104</v>
      </c>
      <c r="CI2" t="s">
        <v>103</v>
      </c>
      <c r="CJ2" t="s">
        <v>105</v>
      </c>
      <c r="CK2" t="s">
        <v>106</v>
      </c>
      <c r="CL2" t="s">
        <v>107</v>
      </c>
      <c r="CM2" t="s">
        <v>108</v>
      </c>
      <c r="CN2" t="s">
        <v>109</v>
      </c>
      <c r="CO2" t="s">
        <v>110</v>
      </c>
      <c r="CP2" t="s">
        <v>111</v>
      </c>
      <c r="CQ2" t="s">
        <v>112</v>
      </c>
      <c r="CR2" t="s">
        <v>113</v>
      </c>
      <c r="CS2" t="s">
        <v>114</v>
      </c>
      <c r="CT2" t="s">
        <v>115</v>
      </c>
      <c r="CU2">
        <v>0</v>
      </c>
    </row>
    <row r="3" spans="1:105" x14ac:dyDescent="0.3">
      <c r="A3" t="s">
        <v>98</v>
      </c>
      <c r="B3">
        <v>40</v>
      </c>
      <c r="C3">
        <v>15</v>
      </c>
      <c r="D3">
        <v>25</v>
      </c>
      <c r="E3">
        <v>20</v>
      </c>
      <c r="F3">
        <v>12.621499999999999</v>
      </c>
      <c r="G3">
        <v>0</v>
      </c>
      <c r="H3">
        <v>17.968699999999998</v>
      </c>
      <c r="I3">
        <v>19.637899999999998</v>
      </c>
      <c r="J3">
        <v>4.7843499999999999</v>
      </c>
      <c r="K3">
        <v>1.4598E-2</v>
      </c>
      <c r="L3">
        <v>1.523E-3</v>
      </c>
      <c r="M3">
        <v>9.708E-2</v>
      </c>
      <c r="N3">
        <v>0</v>
      </c>
      <c r="O3">
        <v>2.82E-3</v>
      </c>
      <c r="P3">
        <v>0</v>
      </c>
      <c r="Q3">
        <v>3.718E-3</v>
      </c>
      <c r="R3">
        <v>0</v>
      </c>
      <c r="S3">
        <v>0</v>
      </c>
      <c r="T3">
        <v>0</v>
      </c>
      <c r="U3">
        <v>0</v>
      </c>
      <c r="V3">
        <v>0</v>
      </c>
      <c r="W3">
        <v>43.769199999999998</v>
      </c>
      <c r="X3">
        <v>98.901399999999995</v>
      </c>
      <c r="Y3">
        <v>17.013500000000001</v>
      </c>
      <c r="Z3">
        <v>0</v>
      </c>
      <c r="AA3">
        <v>33.951599999999999</v>
      </c>
      <c r="AB3">
        <v>42.012500000000003</v>
      </c>
      <c r="AC3">
        <v>5.7632000000000003</v>
      </c>
      <c r="AD3">
        <v>2.0426E-2</v>
      </c>
      <c r="AE3">
        <v>1.9659999999999999E-3</v>
      </c>
      <c r="AF3">
        <v>0.124893</v>
      </c>
      <c r="AG3">
        <v>0</v>
      </c>
      <c r="AH3">
        <v>4.1219999999999998E-3</v>
      </c>
      <c r="AI3">
        <v>0</v>
      </c>
      <c r="AJ3">
        <v>9.2840000000000006E-3</v>
      </c>
      <c r="AK3">
        <v>0</v>
      </c>
      <c r="AL3">
        <v>0</v>
      </c>
      <c r="AM3">
        <v>0</v>
      </c>
      <c r="AN3">
        <v>0</v>
      </c>
      <c r="AO3">
        <v>0</v>
      </c>
      <c r="AP3">
        <v>7.9999999999999996E-6</v>
      </c>
      <c r="AQ3">
        <v>98.901399999999995</v>
      </c>
      <c r="AR3">
        <v>4</v>
      </c>
      <c r="AS3" t="s">
        <v>99</v>
      </c>
      <c r="AT3">
        <v>0.80275300000000005</v>
      </c>
      <c r="AU3">
        <v>0</v>
      </c>
      <c r="AV3">
        <v>0.97376499999999999</v>
      </c>
      <c r="AW3">
        <v>1.0223899999999999</v>
      </c>
      <c r="AX3">
        <v>0.17891000000000001</v>
      </c>
      <c r="AY3">
        <v>5.3300000000000005E-4</v>
      </c>
      <c r="AZ3">
        <v>4.1E-5</v>
      </c>
      <c r="BA3">
        <v>2.542E-3</v>
      </c>
      <c r="BB3">
        <v>0</v>
      </c>
      <c r="BC3">
        <v>7.8999999999999996E-5</v>
      </c>
      <c r="BD3">
        <v>0</v>
      </c>
      <c r="BE3">
        <v>1.7000000000000001E-4</v>
      </c>
      <c r="BF3">
        <v>0</v>
      </c>
      <c r="BG3">
        <v>0</v>
      </c>
      <c r="BH3">
        <v>0</v>
      </c>
      <c r="BI3">
        <v>0</v>
      </c>
      <c r="BJ3">
        <v>0</v>
      </c>
      <c r="BK3">
        <v>4</v>
      </c>
      <c r="BL3">
        <v>41897.7584837963</v>
      </c>
      <c r="BM3">
        <v>1500</v>
      </c>
      <c r="BN3">
        <v>450</v>
      </c>
      <c r="BO3">
        <v>1545</v>
      </c>
      <c r="BP3">
        <v>1039</v>
      </c>
      <c r="BQ3">
        <v>1524</v>
      </c>
      <c r="BR3">
        <v>1039</v>
      </c>
      <c r="BS3">
        <v>473</v>
      </c>
      <c r="BT3">
        <v>1715</v>
      </c>
      <c r="BU3">
        <v>1710</v>
      </c>
      <c r="BV3">
        <v>1713</v>
      </c>
      <c r="BW3">
        <v>1940</v>
      </c>
      <c r="BX3">
        <v>113</v>
      </c>
      <c r="BY3">
        <v>2142</v>
      </c>
      <c r="BZ3">
        <v>472</v>
      </c>
      <c r="CA3">
        <v>124</v>
      </c>
      <c r="CB3">
        <v>122</v>
      </c>
      <c r="CC3">
        <v>143</v>
      </c>
      <c r="CD3" t="s">
        <v>100</v>
      </c>
      <c r="CE3" t="s">
        <v>101</v>
      </c>
      <c r="CF3" t="s">
        <v>102</v>
      </c>
      <c r="CG3" t="s">
        <v>103</v>
      </c>
      <c r="CH3" t="s">
        <v>104</v>
      </c>
      <c r="CI3" t="s">
        <v>103</v>
      </c>
      <c r="CJ3" t="s">
        <v>105</v>
      </c>
      <c r="CK3" t="s">
        <v>106</v>
      </c>
      <c r="CL3" t="s">
        <v>107</v>
      </c>
      <c r="CM3" t="s">
        <v>108</v>
      </c>
      <c r="CN3" t="s">
        <v>109</v>
      </c>
      <c r="CO3" t="s">
        <v>110</v>
      </c>
      <c r="CP3" t="s">
        <v>111</v>
      </c>
      <c r="CQ3" t="s">
        <v>112</v>
      </c>
      <c r="CR3" t="s">
        <v>113</v>
      </c>
      <c r="CS3" t="s">
        <v>114</v>
      </c>
      <c r="CT3" t="s">
        <v>115</v>
      </c>
      <c r="CU3">
        <v>0</v>
      </c>
    </row>
    <row r="4" spans="1:105" x14ac:dyDescent="0.3">
      <c r="A4" t="s">
        <v>98</v>
      </c>
      <c r="B4">
        <v>40</v>
      </c>
      <c r="C4">
        <v>15</v>
      </c>
      <c r="D4">
        <v>25</v>
      </c>
      <c r="E4">
        <v>20</v>
      </c>
      <c r="F4">
        <v>12.5945</v>
      </c>
      <c r="G4">
        <v>0</v>
      </c>
      <c r="H4">
        <v>17.925899999999999</v>
      </c>
      <c r="I4">
        <v>19.538900000000002</v>
      </c>
      <c r="J4">
        <v>4.7776300000000003</v>
      </c>
      <c r="K4">
        <v>1.3646E-2</v>
      </c>
      <c r="L4">
        <v>0</v>
      </c>
      <c r="M4">
        <v>9.9997000000000003E-2</v>
      </c>
      <c r="N4">
        <v>0</v>
      </c>
      <c r="O4">
        <v>0</v>
      </c>
      <c r="P4">
        <v>1.2869999999999999E-3</v>
      </c>
      <c r="Q4">
        <v>3.8999999999999999E-5</v>
      </c>
      <c r="R4">
        <v>0</v>
      </c>
      <c r="S4">
        <v>0</v>
      </c>
      <c r="T4">
        <v>0</v>
      </c>
      <c r="U4">
        <v>1.9314000000000001E-2</v>
      </c>
      <c r="V4">
        <v>0</v>
      </c>
      <c r="W4">
        <v>43.611499999999999</v>
      </c>
      <c r="X4">
        <v>98.582700000000003</v>
      </c>
      <c r="Y4">
        <v>16.9771</v>
      </c>
      <c r="Z4">
        <v>0</v>
      </c>
      <c r="AA4">
        <v>33.870600000000003</v>
      </c>
      <c r="AB4">
        <v>41.800600000000003</v>
      </c>
      <c r="AC4">
        <v>5.7550999999999997</v>
      </c>
      <c r="AD4">
        <v>1.9094E-2</v>
      </c>
      <c r="AE4">
        <v>0</v>
      </c>
      <c r="AF4">
        <v>0.12864600000000001</v>
      </c>
      <c r="AG4">
        <v>0</v>
      </c>
      <c r="AH4">
        <v>0</v>
      </c>
      <c r="AI4">
        <v>2.9499999999999999E-3</v>
      </c>
      <c r="AJ4">
        <v>9.7E-5</v>
      </c>
      <c r="AK4">
        <v>0</v>
      </c>
      <c r="AL4">
        <v>0</v>
      </c>
      <c r="AM4">
        <v>0</v>
      </c>
      <c r="AN4">
        <v>2.8413000000000001E-2</v>
      </c>
      <c r="AO4">
        <v>0</v>
      </c>
      <c r="AP4">
        <v>3.9999999999999998E-6</v>
      </c>
      <c r="AQ4">
        <v>98.582700000000003</v>
      </c>
      <c r="AR4">
        <v>4</v>
      </c>
      <c r="AS4" t="s">
        <v>99</v>
      </c>
      <c r="AT4">
        <v>0.80393599999999998</v>
      </c>
      <c r="AU4">
        <v>0</v>
      </c>
      <c r="AV4">
        <v>0.97495699999999996</v>
      </c>
      <c r="AW4">
        <v>1.02091</v>
      </c>
      <c r="AX4">
        <v>0.17930499999999999</v>
      </c>
      <c r="AY4">
        <v>5.0000000000000001E-4</v>
      </c>
      <c r="AZ4">
        <v>0</v>
      </c>
      <c r="BA4">
        <v>2.6280000000000001E-3</v>
      </c>
      <c r="BB4">
        <v>0</v>
      </c>
      <c r="BC4">
        <v>0</v>
      </c>
      <c r="BD4">
        <v>6.0999999999999999E-5</v>
      </c>
      <c r="BE4">
        <v>1.9999999999999999E-6</v>
      </c>
      <c r="BF4">
        <v>0</v>
      </c>
      <c r="BG4">
        <v>0</v>
      </c>
      <c r="BH4">
        <v>0</v>
      </c>
      <c r="BI4">
        <v>5.5599999999999996E-4</v>
      </c>
      <c r="BJ4">
        <v>0</v>
      </c>
      <c r="BK4">
        <v>4</v>
      </c>
      <c r="BL4">
        <v>41897.761192129597</v>
      </c>
      <c r="BM4">
        <v>1500</v>
      </c>
      <c r="BN4">
        <v>450</v>
      </c>
      <c r="BO4">
        <v>1545</v>
      </c>
      <c r="BP4">
        <v>1039</v>
      </c>
      <c r="BQ4">
        <v>1524</v>
      </c>
      <c r="BR4">
        <v>1039</v>
      </c>
      <c r="BS4">
        <v>473</v>
      </c>
      <c r="BT4">
        <v>1715</v>
      </c>
      <c r="BU4">
        <v>1710</v>
      </c>
      <c r="BV4">
        <v>1713</v>
      </c>
      <c r="BW4">
        <v>1940</v>
      </c>
      <c r="BX4">
        <v>113</v>
      </c>
      <c r="BY4">
        <v>2142</v>
      </c>
      <c r="BZ4">
        <v>472</v>
      </c>
      <c r="CA4">
        <v>124</v>
      </c>
      <c r="CB4">
        <v>122</v>
      </c>
      <c r="CC4">
        <v>143</v>
      </c>
      <c r="CD4" t="s">
        <v>100</v>
      </c>
      <c r="CE4" t="s">
        <v>101</v>
      </c>
      <c r="CF4" t="s">
        <v>102</v>
      </c>
      <c r="CG4" t="s">
        <v>103</v>
      </c>
      <c r="CH4" t="s">
        <v>104</v>
      </c>
      <c r="CI4" t="s">
        <v>103</v>
      </c>
      <c r="CJ4" t="s">
        <v>105</v>
      </c>
      <c r="CK4" t="s">
        <v>106</v>
      </c>
      <c r="CL4" t="s">
        <v>107</v>
      </c>
      <c r="CM4" t="s">
        <v>108</v>
      </c>
      <c r="CN4" t="s">
        <v>109</v>
      </c>
      <c r="CO4" t="s">
        <v>110</v>
      </c>
      <c r="CP4" t="s">
        <v>111</v>
      </c>
      <c r="CQ4" t="s">
        <v>112</v>
      </c>
      <c r="CR4" t="s">
        <v>113</v>
      </c>
      <c r="CS4" t="s">
        <v>114</v>
      </c>
      <c r="CT4" t="s">
        <v>115</v>
      </c>
      <c r="CU4">
        <v>0</v>
      </c>
    </row>
    <row r="5" spans="1:105" x14ac:dyDescent="0.3">
      <c r="A5" t="s">
        <v>98</v>
      </c>
      <c r="B5">
        <v>40</v>
      </c>
      <c r="C5">
        <v>15</v>
      </c>
      <c r="D5">
        <v>25</v>
      </c>
      <c r="E5">
        <v>20</v>
      </c>
      <c r="F5">
        <v>12.6311</v>
      </c>
      <c r="G5">
        <v>0</v>
      </c>
      <c r="H5">
        <v>18.049900000000001</v>
      </c>
      <c r="I5">
        <v>19.960999999999999</v>
      </c>
      <c r="J5">
        <v>4.7289000000000003</v>
      </c>
      <c r="K5">
        <v>1.2036E-2</v>
      </c>
      <c r="L5">
        <v>3.552E-3</v>
      </c>
      <c r="M5">
        <v>0.104856</v>
      </c>
      <c r="N5">
        <v>1.1851E-2</v>
      </c>
      <c r="O5">
        <v>8.6470000000000002E-3</v>
      </c>
      <c r="P5">
        <v>6.9100000000000003E-3</v>
      </c>
      <c r="Q5">
        <v>1.168E-3</v>
      </c>
      <c r="R5">
        <v>0</v>
      </c>
      <c r="S5">
        <v>0</v>
      </c>
      <c r="T5">
        <v>0</v>
      </c>
      <c r="U5">
        <v>5.9800000000000001E-3</v>
      </c>
      <c r="V5">
        <v>0</v>
      </c>
      <c r="W5">
        <v>44.221899999999998</v>
      </c>
      <c r="X5">
        <v>99.747799999999998</v>
      </c>
      <c r="Y5">
        <v>17.026399999999999</v>
      </c>
      <c r="Z5">
        <v>0</v>
      </c>
      <c r="AA5">
        <v>34.104999999999997</v>
      </c>
      <c r="AB5">
        <v>42.703699999999998</v>
      </c>
      <c r="AC5">
        <v>5.6963999999999997</v>
      </c>
      <c r="AD5">
        <v>1.6840000000000001E-2</v>
      </c>
      <c r="AE5">
        <v>4.5869999999999999E-3</v>
      </c>
      <c r="AF5">
        <v>0.13489699999999999</v>
      </c>
      <c r="AG5">
        <v>1.9768999999999998E-2</v>
      </c>
      <c r="AH5">
        <v>1.2638E-2</v>
      </c>
      <c r="AI5">
        <v>1.5833E-2</v>
      </c>
      <c r="AJ5">
        <v>2.9169999999999999E-3</v>
      </c>
      <c r="AK5">
        <v>0</v>
      </c>
      <c r="AL5">
        <v>0</v>
      </c>
      <c r="AM5">
        <v>0</v>
      </c>
      <c r="AN5">
        <v>8.7969999999999993E-3</v>
      </c>
      <c r="AO5">
        <v>0</v>
      </c>
      <c r="AP5">
        <v>7.9999999999999996E-6</v>
      </c>
      <c r="AQ5">
        <v>99.747799999999998</v>
      </c>
      <c r="AR5">
        <v>4</v>
      </c>
      <c r="AS5" t="s">
        <v>99</v>
      </c>
      <c r="AT5">
        <v>0.79514099999999999</v>
      </c>
      <c r="AU5">
        <v>0</v>
      </c>
      <c r="AV5">
        <v>0.96815300000000004</v>
      </c>
      <c r="AW5">
        <v>1.02857</v>
      </c>
      <c r="AX5">
        <v>0.17502599999999999</v>
      </c>
      <c r="AY5">
        <v>4.35E-4</v>
      </c>
      <c r="AZ5">
        <v>9.3999999999999994E-5</v>
      </c>
      <c r="BA5">
        <v>2.7169999999999998E-3</v>
      </c>
      <c r="BB5">
        <v>3.5799999999999997E-4</v>
      </c>
      <c r="BC5">
        <v>2.41E-4</v>
      </c>
      <c r="BD5">
        <v>3.2299999999999999E-4</v>
      </c>
      <c r="BE5">
        <v>5.3000000000000001E-5</v>
      </c>
      <c r="BF5">
        <v>0</v>
      </c>
      <c r="BG5">
        <v>0</v>
      </c>
      <c r="BH5">
        <v>0</v>
      </c>
      <c r="BI5">
        <v>1.7000000000000001E-4</v>
      </c>
      <c r="BJ5">
        <v>0</v>
      </c>
      <c r="BK5">
        <v>4</v>
      </c>
      <c r="BL5">
        <v>41897.763935185198</v>
      </c>
      <c r="BM5">
        <v>1500</v>
      </c>
      <c r="BN5">
        <v>450</v>
      </c>
      <c r="BO5">
        <v>1545</v>
      </c>
      <c r="BP5">
        <v>1039</v>
      </c>
      <c r="BQ5">
        <v>1524</v>
      </c>
      <c r="BR5">
        <v>1039</v>
      </c>
      <c r="BS5">
        <v>473</v>
      </c>
      <c r="BT5">
        <v>1715</v>
      </c>
      <c r="BU5">
        <v>1710</v>
      </c>
      <c r="BV5">
        <v>1713</v>
      </c>
      <c r="BW5">
        <v>1940</v>
      </c>
      <c r="BX5">
        <v>113</v>
      </c>
      <c r="BY5">
        <v>2142</v>
      </c>
      <c r="BZ5">
        <v>472</v>
      </c>
      <c r="CA5">
        <v>124</v>
      </c>
      <c r="CB5">
        <v>122</v>
      </c>
      <c r="CC5">
        <v>143</v>
      </c>
      <c r="CD5" t="s">
        <v>100</v>
      </c>
      <c r="CE5" t="s">
        <v>101</v>
      </c>
      <c r="CF5" t="s">
        <v>102</v>
      </c>
      <c r="CG5" t="s">
        <v>103</v>
      </c>
      <c r="CH5" t="s">
        <v>104</v>
      </c>
      <c r="CI5" t="s">
        <v>103</v>
      </c>
      <c r="CJ5" t="s">
        <v>105</v>
      </c>
      <c r="CK5" t="s">
        <v>106</v>
      </c>
      <c r="CL5" t="s">
        <v>107</v>
      </c>
      <c r="CM5" t="s">
        <v>108</v>
      </c>
      <c r="CN5" t="s">
        <v>109</v>
      </c>
      <c r="CO5" t="s">
        <v>110</v>
      </c>
      <c r="CP5" t="s">
        <v>111</v>
      </c>
      <c r="CQ5" t="s">
        <v>112</v>
      </c>
      <c r="CR5" t="s">
        <v>113</v>
      </c>
      <c r="CS5" t="s">
        <v>114</v>
      </c>
      <c r="CT5" t="s">
        <v>115</v>
      </c>
      <c r="CU5">
        <v>0</v>
      </c>
    </row>
    <row r="6" spans="1:105" x14ac:dyDescent="0.3">
      <c r="A6" t="s">
        <v>98</v>
      </c>
      <c r="B6">
        <v>40</v>
      </c>
      <c r="C6">
        <v>15</v>
      </c>
      <c r="D6">
        <v>25</v>
      </c>
      <c r="E6">
        <v>20</v>
      </c>
      <c r="F6">
        <v>12.606199999999999</v>
      </c>
      <c r="G6">
        <v>0</v>
      </c>
      <c r="H6">
        <v>17.959700000000002</v>
      </c>
      <c r="I6">
        <v>19.834399999999999</v>
      </c>
      <c r="J6">
        <v>4.7299699999999998</v>
      </c>
      <c r="K6">
        <v>0</v>
      </c>
      <c r="L6">
        <v>2.8760000000000001E-3</v>
      </c>
      <c r="M6">
        <v>9.1380000000000003E-2</v>
      </c>
      <c r="N6">
        <v>1.1126E-2</v>
      </c>
      <c r="O6">
        <v>0</v>
      </c>
      <c r="P6">
        <v>0</v>
      </c>
      <c r="Q6">
        <v>4.5180000000000003E-3</v>
      </c>
      <c r="R6">
        <v>0</v>
      </c>
      <c r="S6">
        <v>3.6095000000000002E-2</v>
      </c>
      <c r="T6">
        <v>0</v>
      </c>
      <c r="U6">
        <v>2.5614000000000001E-2</v>
      </c>
      <c r="V6">
        <v>0</v>
      </c>
      <c r="W6">
        <v>43.9908</v>
      </c>
      <c r="X6">
        <v>99.292699999999996</v>
      </c>
      <c r="Y6">
        <v>16.992899999999999</v>
      </c>
      <c r="Z6">
        <v>0</v>
      </c>
      <c r="AA6">
        <v>33.934600000000003</v>
      </c>
      <c r="AB6">
        <v>42.4328</v>
      </c>
      <c r="AC6">
        <v>5.6976899999999997</v>
      </c>
      <c r="AD6">
        <v>0</v>
      </c>
      <c r="AE6">
        <v>3.7139999999999999E-3</v>
      </c>
      <c r="AF6">
        <v>0.11756</v>
      </c>
      <c r="AG6">
        <v>1.8558999999999999E-2</v>
      </c>
      <c r="AH6">
        <v>0</v>
      </c>
      <c r="AI6">
        <v>0</v>
      </c>
      <c r="AJ6">
        <v>1.1282E-2</v>
      </c>
      <c r="AK6">
        <v>0</v>
      </c>
      <c r="AL6">
        <v>4.5932000000000001E-2</v>
      </c>
      <c r="AM6">
        <v>0</v>
      </c>
      <c r="AN6">
        <v>3.7680999999999999E-2</v>
      </c>
      <c r="AO6">
        <v>0</v>
      </c>
      <c r="AP6">
        <v>3.9999999999999998E-6</v>
      </c>
      <c r="AQ6">
        <v>99.292699999999996</v>
      </c>
      <c r="AR6">
        <v>4</v>
      </c>
      <c r="AS6" t="s">
        <v>99</v>
      </c>
      <c r="AT6">
        <v>0.79774500000000004</v>
      </c>
      <c r="AU6">
        <v>0</v>
      </c>
      <c r="AV6">
        <v>0.96837499999999999</v>
      </c>
      <c r="AW6">
        <v>1.02742</v>
      </c>
      <c r="AX6">
        <v>0.175986</v>
      </c>
      <c r="AY6">
        <v>0</v>
      </c>
      <c r="AZ6">
        <v>7.6000000000000004E-5</v>
      </c>
      <c r="BA6">
        <v>2.3809999999999999E-3</v>
      </c>
      <c r="BB6">
        <v>3.3799999999999998E-4</v>
      </c>
      <c r="BC6">
        <v>0</v>
      </c>
      <c r="BD6">
        <v>0</v>
      </c>
      <c r="BE6">
        <v>2.05E-4</v>
      </c>
      <c r="BF6">
        <v>0</v>
      </c>
      <c r="BG6">
        <v>8.9400000000000005E-4</v>
      </c>
      <c r="BH6">
        <v>0</v>
      </c>
      <c r="BI6">
        <v>7.3099999999999999E-4</v>
      </c>
      <c r="BJ6">
        <v>0</v>
      </c>
      <c r="BK6">
        <v>4</v>
      </c>
      <c r="BL6">
        <v>41897.766655092601</v>
      </c>
      <c r="BM6">
        <v>1500</v>
      </c>
      <c r="BN6">
        <v>450</v>
      </c>
      <c r="BO6">
        <v>1545</v>
      </c>
      <c r="BP6">
        <v>1039</v>
      </c>
      <c r="BQ6">
        <v>1524</v>
      </c>
      <c r="BR6">
        <v>1039</v>
      </c>
      <c r="BS6">
        <v>473</v>
      </c>
      <c r="BT6">
        <v>1715</v>
      </c>
      <c r="BU6">
        <v>1710</v>
      </c>
      <c r="BV6">
        <v>1713</v>
      </c>
      <c r="BW6">
        <v>1940</v>
      </c>
      <c r="BX6">
        <v>113</v>
      </c>
      <c r="BY6">
        <v>2142</v>
      </c>
      <c r="BZ6">
        <v>472</v>
      </c>
      <c r="CA6">
        <v>124</v>
      </c>
      <c r="CB6">
        <v>122</v>
      </c>
      <c r="CC6">
        <v>143</v>
      </c>
      <c r="CD6" t="s">
        <v>100</v>
      </c>
      <c r="CE6" t="s">
        <v>101</v>
      </c>
      <c r="CF6" t="s">
        <v>102</v>
      </c>
      <c r="CG6" t="s">
        <v>103</v>
      </c>
      <c r="CH6" t="s">
        <v>104</v>
      </c>
      <c r="CI6" t="s">
        <v>103</v>
      </c>
      <c r="CJ6" t="s">
        <v>105</v>
      </c>
      <c r="CK6" t="s">
        <v>106</v>
      </c>
      <c r="CL6" t="s">
        <v>107</v>
      </c>
      <c r="CM6" t="s">
        <v>108</v>
      </c>
      <c r="CN6" t="s">
        <v>109</v>
      </c>
      <c r="CO6" t="s">
        <v>110</v>
      </c>
      <c r="CP6" t="s">
        <v>111</v>
      </c>
      <c r="CQ6" t="s">
        <v>112</v>
      </c>
      <c r="CR6" t="s">
        <v>113</v>
      </c>
      <c r="CS6" t="s">
        <v>114</v>
      </c>
      <c r="CT6" t="s">
        <v>115</v>
      </c>
      <c r="CU6">
        <v>0</v>
      </c>
    </row>
    <row r="7" spans="1:105" x14ac:dyDescent="0.3">
      <c r="H7">
        <f>AVERAGE(H2:H6)</f>
        <v>17.997199999999999</v>
      </c>
      <c r="I7">
        <f t="shared" ref="I7:BK7" si="0">AVERAGE(I2:I6)</f>
        <v>19.77946</v>
      </c>
      <c r="J7">
        <f t="shared" si="0"/>
        <v>4.772482000000001</v>
      </c>
      <c r="K7">
        <f t="shared" si="0"/>
        <v>9.2566000000000002E-3</v>
      </c>
      <c r="L7">
        <f t="shared" si="0"/>
        <v>3.5187999999999999E-3</v>
      </c>
      <c r="M7">
        <f t="shared" si="0"/>
        <v>0.10108239999999999</v>
      </c>
      <c r="N7">
        <f t="shared" si="0"/>
        <v>4.5954000000000004E-3</v>
      </c>
      <c r="O7">
        <f t="shared" si="0"/>
        <v>2.2934000000000001E-3</v>
      </c>
      <c r="P7">
        <f t="shared" si="0"/>
        <v>1.6393999999999998E-3</v>
      </c>
      <c r="Q7">
        <f t="shared" si="0"/>
        <v>2.6284000000000004E-3</v>
      </c>
      <c r="R7">
        <f t="shared" si="0"/>
        <v>0</v>
      </c>
      <c r="S7">
        <f t="shared" si="0"/>
        <v>7.6620000000000004E-3</v>
      </c>
      <c r="T7">
        <f t="shared" si="0"/>
        <v>0</v>
      </c>
      <c r="U7">
        <f t="shared" si="0"/>
        <v>1.1330200000000002E-2</v>
      </c>
      <c r="V7">
        <f t="shared" si="0"/>
        <v>0</v>
      </c>
      <c r="W7">
        <f t="shared" si="0"/>
        <v>43.968040000000002</v>
      </c>
      <c r="X7">
        <f t="shared" si="0"/>
        <v>99.295019999999994</v>
      </c>
      <c r="Y7">
        <f t="shared" si="0"/>
        <v>17.03012</v>
      </c>
      <c r="Z7">
        <f t="shared" si="0"/>
        <v>0</v>
      </c>
      <c r="AA7">
        <f t="shared" si="0"/>
        <v>34.005399999999995</v>
      </c>
      <c r="AB7">
        <f t="shared" si="0"/>
        <v>42.315279999999994</v>
      </c>
      <c r="AC7">
        <f t="shared" si="0"/>
        <v>5.7489000000000008</v>
      </c>
      <c r="AD7">
        <f t="shared" si="0"/>
        <v>1.2952E-2</v>
      </c>
      <c r="AE7">
        <f t="shared" si="0"/>
        <v>4.5436000000000001E-3</v>
      </c>
      <c r="AF7">
        <f t="shared" si="0"/>
        <v>0.1300422</v>
      </c>
      <c r="AG7">
        <f t="shared" si="0"/>
        <v>7.6655999999999998E-3</v>
      </c>
      <c r="AH7">
        <f t="shared" si="0"/>
        <v>3.3519999999999999E-3</v>
      </c>
      <c r="AI7">
        <f t="shared" si="0"/>
        <v>3.7566000000000001E-3</v>
      </c>
      <c r="AJ7">
        <f t="shared" si="0"/>
        <v>6.5631999999999999E-3</v>
      </c>
      <c r="AK7">
        <f t="shared" si="0"/>
        <v>0</v>
      </c>
      <c r="AL7">
        <f t="shared" si="0"/>
        <v>9.75E-3</v>
      </c>
      <c r="AM7">
        <f t="shared" si="0"/>
        <v>0</v>
      </c>
      <c r="AN7">
        <f t="shared" si="0"/>
        <v>1.66678E-2</v>
      </c>
      <c r="AO7">
        <f t="shared" si="0"/>
        <v>0</v>
      </c>
      <c r="AP7">
        <f t="shared" si="0"/>
        <v>4.7999999999999998E-6</v>
      </c>
      <c r="AQ7">
        <f t="shared" si="0"/>
        <v>99.295019999999994</v>
      </c>
      <c r="AR7">
        <f t="shared" si="0"/>
        <v>4</v>
      </c>
      <c r="AS7" t="e">
        <f t="shared" si="0"/>
        <v>#DIV/0!</v>
      </c>
      <c r="AT7">
        <f t="shared" si="0"/>
        <v>0.79992099999999999</v>
      </c>
      <c r="AU7">
        <f t="shared" si="0"/>
        <v>0</v>
      </c>
      <c r="AV7">
        <f t="shared" si="0"/>
        <v>0.97091339999999993</v>
      </c>
      <c r="AW7">
        <f t="shared" si="0"/>
        <v>1.0250860000000002</v>
      </c>
      <c r="AX7">
        <f t="shared" si="0"/>
        <v>0.1776644</v>
      </c>
      <c r="AY7">
        <f t="shared" si="0"/>
        <v>3.3700000000000001E-4</v>
      </c>
      <c r="AZ7">
        <f t="shared" si="0"/>
        <v>9.3000000000000011E-5</v>
      </c>
      <c r="BA7">
        <f t="shared" si="0"/>
        <v>2.6342000000000002E-3</v>
      </c>
      <c r="BB7">
        <f t="shared" si="0"/>
        <v>1.392E-4</v>
      </c>
      <c r="BC7">
        <f t="shared" si="0"/>
        <v>6.3999999999999997E-5</v>
      </c>
      <c r="BD7">
        <f t="shared" si="0"/>
        <v>7.6799999999999997E-5</v>
      </c>
      <c r="BE7">
        <f t="shared" si="0"/>
        <v>1.194E-4</v>
      </c>
      <c r="BF7">
        <f t="shared" si="0"/>
        <v>0</v>
      </c>
      <c r="BG7">
        <f t="shared" si="0"/>
        <v>1.8980000000000001E-4</v>
      </c>
      <c r="BH7">
        <f t="shared" si="0"/>
        <v>0</v>
      </c>
      <c r="BI7">
        <f t="shared" si="0"/>
        <v>3.2399999999999996E-4</v>
      </c>
      <c r="BJ7">
        <f t="shared" si="0"/>
        <v>0</v>
      </c>
      <c r="BK7">
        <f t="shared" si="0"/>
        <v>4</v>
      </c>
    </row>
    <row r="8" spans="1:105" x14ac:dyDescent="0.3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10</v>
      </c>
      <c r="L8" t="s">
        <v>11</v>
      </c>
      <c r="M8" t="s">
        <v>12</v>
      </c>
      <c r="N8" t="s">
        <v>13</v>
      </c>
      <c r="O8" t="s">
        <v>14</v>
      </c>
      <c r="P8" t="s">
        <v>15</v>
      </c>
      <c r="Q8" t="s">
        <v>16</v>
      </c>
      <c r="R8" t="s">
        <v>17</v>
      </c>
      <c r="S8" t="s">
        <v>18</v>
      </c>
      <c r="T8" t="s">
        <v>19</v>
      </c>
      <c r="U8" t="s">
        <v>20</v>
      </c>
      <c r="V8" t="s">
        <v>21</v>
      </c>
      <c r="W8" t="s">
        <v>22</v>
      </c>
      <c r="X8" t="s">
        <v>116</v>
      </c>
      <c r="Y8" t="s">
        <v>117</v>
      </c>
      <c r="Z8" t="s">
        <v>23</v>
      </c>
      <c r="AA8" t="s">
        <v>24</v>
      </c>
      <c r="AB8" t="s">
        <v>25</v>
      </c>
      <c r="AC8" t="s">
        <v>26</v>
      </c>
      <c r="AD8" t="s">
        <v>27</v>
      </c>
      <c r="AE8" t="s">
        <v>28</v>
      </c>
      <c r="AF8" t="s">
        <v>29</v>
      </c>
      <c r="AG8" t="s">
        <v>30</v>
      </c>
      <c r="AH8" t="s">
        <v>31</v>
      </c>
      <c r="AI8" t="s">
        <v>32</v>
      </c>
      <c r="AJ8" t="s">
        <v>33</v>
      </c>
      <c r="AK8" t="s">
        <v>34</v>
      </c>
      <c r="AL8" t="s">
        <v>35</v>
      </c>
      <c r="AM8" t="s">
        <v>36</v>
      </c>
      <c r="AN8" t="s">
        <v>37</v>
      </c>
      <c r="AO8" t="s">
        <v>38</v>
      </c>
      <c r="AP8" t="s">
        <v>39</v>
      </c>
      <c r="AQ8" t="s">
        <v>40</v>
      </c>
      <c r="AR8" t="s">
        <v>41</v>
      </c>
      <c r="AS8" t="s">
        <v>118</v>
      </c>
      <c r="AT8" t="s">
        <v>119</v>
      </c>
      <c r="AU8" t="s">
        <v>23</v>
      </c>
      <c r="AV8" t="s">
        <v>42</v>
      </c>
      <c r="AW8" t="s">
        <v>43</v>
      </c>
      <c r="AX8" t="s">
        <v>44</v>
      </c>
      <c r="AY8" t="s">
        <v>45</v>
      </c>
      <c r="AZ8" t="s">
        <v>46</v>
      </c>
      <c r="BA8" t="s">
        <v>47</v>
      </c>
      <c r="BB8" t="s">
        <v>48</v>
      </c>
      <c r="BC8" t="s">
        <v>49</v>
      </c>
      <c r="BD8" t="s">
        <v>50</v>
      </c>
      <c r="BE8" t="s">
        <v>51</v>
      </c>
      <c r="BF8" t="s">
        <v>52</v>
      </c>
      <c r="BG8" t="s">
        <v>53</v>
      </c>
      <c r="BH8" t="s">
        <v>54</v>
      </c>
      <c r="BI8" t="s">
        <v>55</v>
      </c>
      <c r="BJ8" t="s">
        <v>56</v>
      </c>
      <c r="BK8" t="s">
        <v>57</v>
      </c>
      <c r="BL8" t="s">
        <v>58</v>
      </c>
      <c r="BM8" t="s">
        <v>59</v>
      </c>
      <c r="BN8" t="s">
        <v>60</v>
      </c>
      <c r="BO8" t="s">
        <v>61</v>
      </c>
      <c r="BP8" t="s">
        <v>120</v>
      </c>
      <c r="BQ8" t="s">
        <v>121</v>
      </c>
      <c r="BR8" t="s">
        <v>62</v>
      </c>
      <c r="BS8" t="s">
        <v>63</v>
      </c>
      <c r="BT8" t="s">
        <v>64</v>
      </c>
      <c r="BU8" t="s">
        <v>65</v>
      </c>
      <c r="BV8" t="s">
        <v>66</v>
      </c>
      <c r="BW8" t="s">
        <v>67</v>
      </c>
      <c r="BX8" t="s">
        <v>68</v>
      </c>
      <c r="BY8" t="s">
        <v>69</v>
      </c>
      <c r="BZ8" t="s">
        <v>70</v>
      </c>
      <c r="CA8" t="s">
        <v>71</v>
      </c>
      <c r="CB8" t="s">
        <v>72</v>
      </c>
      <c r="CC8" t="s">
        <v>73</v>
      </c>
      <c r="CD8" t="s">
        <v>74</v>
      </c>
      <c r="CE8" t="s">
        <v>75</v>
      </c>
      <c r="CF8" t="s">
        <v>76</v>
      </c>
      <c r="CG8" t="s">
        <v>77</v>
      </c>
      <c r="CH8" t="s">
        <v>78</v>
      </c>
      <c r="CI8" t="s">
        <v>79</v>
      </c>
      <c r="CJ8" t="s">
        <v>80</v>
      </c>
      <c r="CK8" t="s">
        <v>81</v>
      </c>
      <c r="CL8" t="s">
        <v>82</v>
      </c>
      <c r="CM8" t="s">
        <v>83</v>
      </c>
      <c r="CN8" t="s">
        <v>84</v>
      </c>
      <c r="CO8" t="s">
        <v>85</v>
      </c>
      <c r="CP8" t="s">
        <v>86</v>
      </c>
      <c r="CQ8" t="s">
        <v>87</v>
      </c>
      <c r="CR8" t="s">
        <v>88</v>
      </c>
      <c r="CS8" t="s">
        <v>89</v>
      </c>
      <c r="CT8" t="s">
        <v>90</v>
      </c>
      <c r="CU8" t="s">
        <v>91</v>
      </c>
      <c r="CV8" t="s">
        <v>92</v>
      </c>
      <c r="CW8" t="s">
        <v>93</v>
      </c>
      <c r="CX8" t="s">
        <v>94</v>
      </c>
      <c r="CY8" t="s">
        <v>95</v>
      </c>
      <c r="CZ8" t="s">
        <v>96</v>
      </c>
      <c r="DA8" t="s">
        <v>97</v>
      </c>
    </row>
    <row r="9" spans="1:105" x14ac:dyDescent="0.3">
      <c r="A9" t="s">
        <v>122</v>
      </c>
      <c r="B9">
        <v>40</v>
      </c>
      <c r="C9">
        <v>15</v>
      </c>
      <c r="D9">
        <v>25</v>
      </c>
      <c r="E9">
        <v>5</v>
      </c>
      <c r="F9">
        <v>0.335953</v>
      </c>
      <c r="G9">
        <v>1.5246500000000001</v>
      </c>
      <c r="H9">
        <v>9.7004900000000003</v>
      </c>
      <c r="I9">
        <v>15.523899999999999</v>
      </c>
      <c r="J9">
        <v>7.8378500000000004</v>
      </c>
      <c r="K9">
        <v>1.0307999999999999E-2</v>
      </c>
      <c r="L9">
        <v>0.16974900000000001</v>
      </c>
      <c r="M9">
        <v>24.129200000000001</v>
      </c>
      <c r="N9">
        <v>1.2448000000000001E-2</v>
      </c>
      <c r="O9">
        <v>0</v>
      </c>
      <c r="P9">
        <v>5.7629999999999999E-3</v>
      </c>
      <c r="Q9">
        <v>9.5930000000000008E-3</v>
      </c>
      <c r="R9">
        <v>0</v>
      </c>
      <c r="S9">
        <v>0</v>
      </c>
      <c r="T9">
        <v>0</v>
      </c>
      <c r="U9">
        <v>4.5110000000000003E-3</v>
      </c>
      <c r="V9">
        <v>2.4183E-2</v>
      </c>
      <c r="W9">
        <v>38.711300000000001</v>
      </c>
      <c r="X9">
        <v>1</v>
      </c>
      <c r="Y9">
        <v>0.335702</v>
      </c>
      <c r="Z9">
        <v>99.335499999999996</v>
      </c>
      <c r="AA9">
        <v>0.45285700000000001</v>
      </c>
      <c r="AB9">
        <v>2.5283199999999999</v>
      </c>
      <c r="AC9">
        <v>18.328900000000001</v>
      </c>
      <c r="AD9">
        <v>33.211100000000002</v>
      </c>
      <c r="AE9">
        <v>9.4414099999999994</v>
      </c>
      <c r="AF9">
        <v>1.4423E-2</v>
      </c>
      <c r="AG9">
        <v>0.21918699999999999</v>
      </c>
      <c r="AH9">
        <v>31.042100000000001</v>
      </c>
      <c r="AI9">
        <v>2.0764999999999999E-2</v>
      </c>
      <c r="AJ9">
        <v>0</v>
      </c>
      <c r="AK9">
        <v>1.3206000000000001E-2</v>
      </c>
      <c r="AL9">
        <v>2.3954E-2</v>
      </c>
      <c r="AM9">
        <v>0</v>
      </c>
      <c r="AN9">
        <v>0</v>
      </c>
      <c r="AO9">
        <v>0</v>
      </c>
      <c r="AP9">
        <v>6.6360000000000004E-3</v>
      </c>
      <c r="AQ9">
        <v>3.2666000000000001E-2</v>
      </c>
      <c r="AR9">
        <v>0</v>
      </c>
      <c r="AS9">
        <v>1</v>
      </c>
      <c r="AT9">
        <v>3</v>
      </c>
      <c r="AU9">
        <v>99.335499999999996</v>
      </c>
      <c r="AV9">
        <v>12</v>
      </c>
      <c r="AW9" t="s">
        <v>99</v>
      </c>
      <c r="AX9">
        <v>7.2477E-2</v>
      </c>
      <c r="AY9">
        <v>0.31112699999999999</v>
      </c>
      <c r="AZ9">
        <v>1.7831300000000001</v>
      </c>
      <c r="BA9">
        <v>2.7414000000000001</v>
      </c>
      <c r="BB9">
        <v>0.99417100000000003</v>
      </c>
      <c r="BC9">
        <v>1.276E-3</v>
      </c>
      <c r="BD9">
        <v>1.5325E-2</v>
      </c>
      <c r="BE9">
        <v>2.1429200000000002</v>
      </c>
      <c r="BF9">
        <v>1.289E-3</v>
      </c>
      <c r="BG9">
        <v>0</v>
      </c>
      <c r="BH9">
        <v>9.2299999999999999E-4</v>
      </c>
      <c r="BI9">
        <v>1.4840000000000001E-3</v>
      </c>
      <c r="BJ9">
        <v>0</v>
      </c>
      <c r="BK9">
        <v>0</v>
      </c>
      <c r="BL9">
        <v>0</v>
      </c>
      <c r="BM9">
        <v>4.3899999999999999E-4</v>
      </c>
      <c r="BN9">
        <v>1.315E-3</v>
      </c>
      <c r="BO9">
        <v>12</v>
      </c>
      <c r="BP9">
        <v>0.261069</v>
      </c>
      <c r="BQ9">
        <v>1.6517999999999999</v>
      </c>
      <c r="BR9">
        <v>41898.438287037003</v>
      </c>
      <c r="BS9">
        <v>1500</v>
      </c>
      <c r="BT9">
        <v>450</v>
      </c>
      <c r="BU9">
        <v>1545</v>
      </c>
      <c r="BV9">
        <v>1039</v>
      </c>
      <c r="BW9">
        <v>1524</v>
      </c>
      <c r="BX9">
        <v>1039</v>
      </c>
      <c r="BY9">
        <v>473</v>
      </c>
      <c r="BZ9">
        <v>1715</v>
      </c>
      <c r="CA9">
        <v>1710</v>
      </c>
      <c r="CB9">
        <v>1713</v>
      </c>
      <c r="CC9">
        <v>1940</v>
      </c>
      <c r="CD9">
        <v>113</v>
      </c>
      <c r="CE9">
        <v>2142</v>
      </c>
      <c r="CF9">
        <v>472</v>
      </c>
      <c r="CG9">
        <v>124</v>
      </c>
      <c r="CH9">
        <v>122</v>
      </c>
      <c r="CI9">
        <v>143</v>
      </c>
      <c r="CJ9" t="s">
        <v>100</v>
      </c>
      <c r="CK9" t="s">
        <v>101</v>
      </c>
      <c r="CL9" t="s">
        <v>102</v>
      </c>
      <c r="CM9" t="s">
        <v>103</v>
      </c>
      <c r="CN9" t="s">
        <v>104</v>
      </c>
      <c r="CO9" t="s">
        <v>103</v>
      </c>
      <c r="CP9" t="s">
        <v>105</v>
      </c>
      <c r="CQ9" t="s">
        <v>106</v>
      </c>
      <c r="CR9" t="s">
        <v>107</v>
      </c>
      <c r="CS9" t="s">
        <v>108</v>
      </c>
      <c r="CT9" t="s">
        <v>109</v>
      </c>
      <c r="CU9" t="s">
        <v>110</v>
      </c>
      <c r="CV9" t="s">
        <v>111</v>
      </c>
      <c r="CW9" t="s">
        <v>112</v>
      </c>
      <c r="CX9" t="s">
        <v>113</v>
      </c>
      <c r="CY9" t="s">
        <v>114</v>
      </c>
      <c r="CZ9" t="s">
        <v>115</v>
      </c>
      <c r="DA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EPSC Microprobe Lab</dc:creator>
  <cp:lastModifiedBy>Anne Hofmeister</cp:lastModifiedBy>
  <dcterms:created xsi:type="dcterms:W3CDTF">2014-09-16T15:43:59Z</dcterms:created>
  <dcterms:modified xsi:type="dcterms:W3CDTF">2014-09-17T21:53:21Z</dcterms:modified>
</cp:coreProperties>
</file>