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1102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<sst xmlns="http://schemas.openxmlformats.org/spreadsheetml/2006/main" count="161" uniqueCount="156">
  <si>
    <t>C:\User Probe Data\Hofmeister\Hormeister 8-21-09\Hofmeister 8-21-09.mdb</t>
  </si>
  <si>
    <t>Hofmeister</t>
  </si>
  <si>
    <t>Mineral analyses 8-21-09</t>
  </si>
  <si>
    <t>Nominal Beam:  25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</si>
  <si>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</si>
  <si>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</si>
  <si>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</si>
  <si>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</si>
  <si>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</si>
  <si>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</si>
  <si>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</si>
  <si>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</si>
  <si>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</si>
  <si>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</si>
  <si>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</si>
  <si>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</si>
  <si>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Nb2O5</t>
  </si>
  <si>
    <t xml:space="preserve">    Y2O3</t>
  </si>
  <si>
    <t xml:space="preserve">    Li2O</t>
  </si>
  <si>
    <t xml:space="preserve">   Tm2O3</t>
  </si>
  <si>
    <t xml:space="preserve">       O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</si>
  <si>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</si>
  <si>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</si>
  <si>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</si>
  <si>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</si>
  <si>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</si>
  <si>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</si>
  <si>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</si>
  <si>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</si>
  <si>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</si>
  <si>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</si>
  <si>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Nb WT%</t>
  </si>
  <si>
    <t xml:space="preserve">   Y WT%</t>
  </si>
  <si>
    <t xml:space="preserve">  Li WT%</t>
  </si>
  <si>
    <t xml:space="preserve">  Tm WT%</t>
  </si>
  <si>
    <t xml:space="preserve">   O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</si>
  <si>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</si>
  <si>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</si>
  <si>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</si>
  <si>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</si>
  <si>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</si>
  <si>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</si>
  <si>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</si>
  <si>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</si>
  <si>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</si>
  <si>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</si>
  <si>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</si>
  <si>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</si>
  <si>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K AT%</t>
  </si>
  <si>
    <t xml:space="preserve">  Ca AT%</t>
  </si>
  <si>
    <t xml:space="preserve">  Mn AT%</t>
  </si>
  <si>
    <t xml:space="preserve">  Fe AT%</t>
  </si>
  <si>
    <t xml:space="preserve">  Ti AT%</t>
  </si>
  <si>
    <t xml:space="preserve">  Cr AT%</t>
  </si>
  <si>
    <t xml:space="preserve">  Nb AT%</t>
  </si>
  <si>
    <t xml:space="preserve">   Y AT%</t>
  </si>
  <si>
    <t xml:space="preserve">  Li AT%</t>
  </si>
  <si>
    <t xml:space="preserve">  Tm AT%</t>
  </si>
  <si>
    <t xml:space="preserve">   O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</si>
  <si>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</si>
  <si>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</si>
  <si>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</si>
  <si>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</si>
  <si>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</si>
  <si>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</si>
  <si>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</si>
  <si>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</si>
  <si>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</si>
  <si>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</si>
  <si>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</si>
  <si>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</si>
  <si>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Nb FORMULA</t>
  </si>
  <si>
    <t>Y FORMULA</t>
  </si>
  <si>
    <t>Li FORMULA</t>
  </si>
  <si>
    <t>Tm FORMULA</t>
  </si>
  <si>
    <t>O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</si>
  <si>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</si>
  <si>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</si>
  <si>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</si>
  <si>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</si>
  <si>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</si>
  <si>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</si>
  <si>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</si>
  <si>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</si>
  <si>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</si>
  <si>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K CDL99</t>
  </si>
  <si>
    <t>Ca CDL99</t>
  </si>
  <si>
    <t>Mn CDL99</t>
  </si>
  <si>
    <t>Fe CDL99</t>
  </si>
  <si>
    <t>Ti CDL99</t>
  </si>
  <si>
    <t>Cr CDL99</t>
  </si>
  <si>
    <t>Nb CDL99</t>
  </si>
  <si>
    <t xml:space="preserve"> Y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</si>
  <si>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</si>
  <si>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</si>
  <si>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</si>
  <si>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</si>
  <si>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</si>
  <si>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</si>
  <si>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Mn %ERR </t>
  </si>
  <si>
    <t xml:space="preserve">Fe %ERR </t>
  </si>
  <si>
    <t xml:space="preserve">Ti %ERR </t>
  </si>
  <si>
    <t xml:space="preserve">Cr %ERR </t>
  </si>
  <si>
    <t xml:space="preserve">Nb %ERR </t>
  </si>
  <si>
    <t xml:space="preserve"> Y %ERR </t>
  </si>
  <si>
    <t>Na ONTIM</t>
  </si>
  <si>
    <t>Mg ONTIM</t>
  </si>
  <si>
    <t>Al ONTIM</t>
  </si>
  <si>
    <t>Si ONTIM</t>
  </si>
  <si>
    <t xml:space="preserve"> K ONTIM</t>
  </si>
  <si>
    <t>Ca ONTIM</t>
  </si>
  <si>
    <t>Mn ONTIM</t>
  </si>
  <si>
    <t>Fe ONTIM</t>
  </si>
  <si>
    <t>Ti ONTIM</t>
  </si>
  <si>
    <t>Cr ONTIM</t>
  </si>
  <si>
    <t>Nb ONTIM</t>
  </si>
  <si>
    <t xml:space="preserve"> Y ONTIM</t>
  </si>
  <si>
    <t>Na HITIM</t>
  </si>
  <si>
    <t>Mg HITIM</t>
  </si>
  <si>
    <t>Al HITIM</t>
  </si>
  <si>
    <t>Si HITIM</t>
  </si>
  <si>
    <t xml:space="preserve"> K HITIM</t>
  </si>
  <si>
    <t>Ca HITIM</t>
  </si>
  <si>
    <t>Mn HITIM</t>
  </si>
  <si>
    <t>Fe HITIM</t>
  </si>
  <si>
    <t>Ti HITIM</t>
  </si>
  <si>
    <t>Cr HITIM</t>
  </si>
  <si>
    <t>Nb HITIM</t>
  </si>
  <si>
    <t xml:space="preserve"> Y HITIM</t>
  </si>
  <si>
    <t>Na LOTIM</t>
  </si>
  <si>
    <t>Mg LOTIM</t>
  </si>
  <si>
    <t>Al LOTIM</t>
  </si>
  <si>
    <t>Si LOTIM</t>
  </si>
  <si>
    <t xml:space="preserve"> K LOTIM</t>
  </si>
  <si>
    <t>Ca LOTIM</t>
  </si>
  <si>
    <t>Mn LOTIM</t>
  </si>
  <si>
    <t>Fe LOTIM</t>
  </si>
  <si>
    <t>Ti LOTIM</t>
  </si>
  <si>
    <t>Cr LOTIM</t>
  </si>
  <si>
    <t>Nb LOTIM</t>
  </si>
  <si>
    <t xml:space="preserve"> Y LOTIM</t>
  </si>
  <si>
    <t>Na K-RAW</t>
  </si>
  <si>
    <t>Mg K-RAW</t>
  </si>
  <si>
    <t>Al K-RAW</t>
  </si>
  <si>
    <t>Si K-RAW</t>
  </si>
  <si>
    <t xml:space="preserve"> K K-RAW</t>
  </si>
  <si>
    <t>Ca K-RAW</t>
  </si>
  <si>
    <t>Mn K-RAW</t>
  </si>
  <si>
    <t>Fe K-RAW</t>
  </si>
  <si>
    <t>Ti K-RAW</t>
  </si>
  <si>
    <t>Cr K-RAW</t>
  </si>
  <si>
    <t>Nb K-RAW</t>
  </si>
  <si>
    <t xml:space="preserve"> Y K-RAW</t>
  </si>
  <si>
    <t>O</t>
  </si>
  <si>
    <t>Un   19  Eucryptite 4-3 Dark BSE= Petalite</t>
  </si>
  <si>
    <t>Un   23  Eucryptite 4-5 Petalite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</si>
</sst>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2.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ht="15">
      <c r="A5" t="s">
        <v>3</v>
      </c>
    </row>
    <row r="6" spans="1:149" ht="1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  <c r="P6" t="s">
        <v>19</v>
      </c>
      <c r="Q6" t="s">
        <v>20</v>
      </c>
      <c r="R6" t="s">
        <v>21</v>
      </c>
      <c r="S6" t="s">
        <v>22</v>
      </c>
      <c r="T6" t="s">
        <v>23</v>
      </c>
      <c r="U6" t="s">
        <v>24</v>
      </c>
      <c r="V6" t="s">
        <v>25</v>
      </c>
      <c r="W6" t="s">
        <v>26</v>
      </c>
      <c r="X6" t="s">
        <v>27</v>
      </c>
      <c r="Y6" t="s">
        <v>28</v>
      </c>
      <c r="Z6" t="s">
        <v>29</v>
      </c>
      <c r="AA6" t="s">
        <v>30</v>
      </c>
      <c r="AB6" t="s">
        <v>31</v>
      </c>
      <c r="AC6" t="s">
        <v>32</v>
      </c>
      <c r="AD6" t="s">
        <v>33</v>
      </c>
      <c r="AE6" t="s">
        <v>34</v>
      </c>
      <c r="AF6" t="s">
        <v>35</v>
      </c>
      <c r="AG6" t="s">
        <v>36</v>
      </c>
      <c r="AH6" t="s">
        <v>37</v>
      </c>
      <c r="AI6" t="s">
        <v>38</v>
      </c>
      <c r="AJ6" t="s">
        <v>39</v>
      </c>
      <c r="AK6" t="s">
        <v>40</v>
      </c>
      <c r="AL6" t="s">
        <v>41</v>
      </c>
      <c r="AM6" t="s">
        <v>42</v>
      </c>
      <c r="AN6" t="s">
        <v>43</v>
      </c>
      <c r="AO6" t="s">
        <v>44</v>
      </c>
      <c r="AP6" t="s">
        <v>45</v>
      </c>
      <c r="AQ6" t="s">
        <v>46</v>
      </c>
      <c r="AR6" t="s">
        <v>47</v>
      </c>
      <c r="AS6" t="s">
        <v>48</v>
      </c>
      <c r="AT6" t="s">
        <v>49</v>
      </c>
      <c r="AU6" t="s">
        <v>50</v>
      </c>
      <c r="AV6" t="s">
        <v>51</v>
      </c>
      <c r="AW6" t="s">
        <v>52</v>
      </c>
      <c r="AX6" t="s">
        <v>53</v>
      </c>
      <c r="AY6" t="s">
        <v>54</v>
      </c>
      <c r="AZ6" t="s">
        <v>55</v>
      </c>
      <c r="BA6" t="s">
        <v>56</v>
      </c>
      <c r="BB6" t="s">
        <v>57</v>
      </c>
      <c r="BC6" t="s">
        <v>58</v>
      </c>
      <c r="BD6" t="s">
        <v>59</v>
      </c>
      <c r="BE6" t="s">
        <v>60</v>
      </c>
      <c r="BF6" t="s">
        <v>61</v>
      </c>
      <c r="BG6" t="s">
        <v>62</v>
      </c>
      <c r="BH6" t="s">
        <v>63</v>
      </c>
      <c r="BI6" t="s">
        <v>64</v>
      </c>
      <c r="BJ6" t="s">
        <v>65</v>
      </c>
      <c r="BK6" t="s">
        <v>66</v>
      </c>
      <c r="BL6" t="s">
        <v>67</v>
      </c>
      <c r="BM6" t="s">
        <v>68</v>
      </c>
      <c r="BN6" t="s">
        <v>69</v>
      </c>
      <c r="BO6" t="s">
        <v>70</v>
      </c>
      <c r="BP6" t="s">
        <v>71</v>
      </c>
      <c r="BQ6" t="s">
        <v>72</v>
      </c>
      <c r="BR6" t="s">
        <v>73</v>
      </c>
      <c r="BS6" t="s">
        <v>74</v>
      </c>
      <c r="BT6" t="s">
        <v>75</v>
      </c>
      <c r="BU6" t="s">
        <v>76</v>
      </c>
      <c r="BV6" t="s">
        <v>77</v>
      </c>
      <c r="BW6" t="s">
        <v>78</v>
      </c>
      <c r="BX6" t="s">
        <v>79</v>
      </c>
      <c r="BY6" t="s">
        <v>80</v>
      </c>
      <c r="BZ6" t="s">
        <v>81</v>
      </c>
      <c r="CA6" t="s">
        <v>82</v>
      </c>
      <c r="CB6" t="s">
        <v>83</v>
      </c>
      <c r="CC6" t="s">
        <v>84</v>
      </c>
      <c r="CD6" t="s">
        <v>85</v>
      </c>
      <c r="CE6" t="s">
        <v>86</v>
      </c>
      <c r="CF6" t="s">
        <v>87</v>
      </c>
      <c r="CG6" t="s">
        <v>88</v>
      </c>
      <c r="CH6" t="s">
        <v>89</v>
      </c>
      <c r="CI6" t="s">
        <v>90</v>
      </c>
      <c r="CJ6" t="s">
        <v>91</v>
      </c>
      <c r="CK6" t="s">
        <v>92</v>
      </c>
      <c r="CL6" t="s">
        <v>93</v>
      </c>
      <c r="CM6" t="s">
        <v>94</v>
      </c>
      <c r="CN6" t="s">
        <v>95</v>
      </c>
      <c r="CO6" t="s">
        <v>96</v>
      </c>
      <c r="CP6" t="s">
        <v>97</v>
      </c>
      <c r="CQ6" t="s">
        <v>98</v>
      </c>
      <c r="CR6" t="s">
        <v>99</v>
      </c>
      <c r="CS6" t="s">
        <v>100</v>
      </c>
      <c r="CT6" t="s">
        <v>101</v>
      </c>
      <c r="CU6" t="s">
        <v>102</v>
      </c>
      <c r="CV6" t="s">
        <v>103</v>
      </c>
      <c r="CW6" t="s">
        <v>104</v>
      </c>
      <c r="CX6" t="s">
        <v>105</v>
      </c>
      <c r="CY6" t="s">
        <v>106</v>
      </c>
      <c r="CZ6" t="s">
        <v>107</v>
      </c>
      <c r="DA6" t="s">
        <v>108</v>
      </c>
      <c r="DB6" t="s">
        <v>109</v>
      </c>
      <c r="DC6" t="s">
        <v>110</v>
      </c>
      <c r="DD6" t="s">
        <v>111</v>
      </c>
      <c r="DE6" t="s">
        <v>112</v>
      </c>
      <c r="DF6" t="s">
        <v>113</v>
      </c>
      <c r="DG6" t="s">
        <v>114</v>
      </c>
      <c r="DH6" t="s">
        <v>115</v>
      </c>
      <c r="DI6" t="s">
        <v>116</v>
      </c>
      <c r="DJ6" t="s">
        <v>117</v>
      </c>
      <c r="DK6" t="s">
        <v>118</v>
      </c>
      <c r="DL6" t="s">
        <v>119</v>
      </c>
      <c r="DM6" t="s">
        <v>120</v>
      </c>
      <c r="DN6" t="s">
        <v>121</v>
      </c>
      <c r="DO6" t="s">
        <v>122</v>
      </c>
      <c r="DP6" t="s">
        <v>123</v>
      </c>
      <c r="DQ6" t="s">
        <v>124</v>
      </c>
      <c r="DR6" t="s">
        <v>125</v>
      </c>
      <c r="DS6" t="s">
        <v>126</v>
      </c>
      <c r="DT6" t="s">
        <v>127</v>
      </c>
      <c r="DU6" t="s">
        <v>128</v>
      </c>
      <c r="DV6" t="s">
        <v>129</v>
      </c>
      <c r="DW6" t="s">
        <v>130</v>
      </c>
      <c r="DX6" t="s">
        <v>131</v>
      </c>
      <c r="DY6" t="s">
        <v>132</v>
      </c>
      <c r="DZ6" t="s">
        <v>133</v>
      </c>
      <c r="EA6" t="s">
        <v>134</v>
      </c>
      <c r="EB6" t="s">
        <v>135</v>
      </c>
      <c r="EC6" t="s">
        <v>136</v>
      </c>
      <c r="ED6" t="s">
        <v>137</v>
      </c>
      <c r="EE6" t="s">
        <v>138</v>
      </c>
      <c r="EF6" t="s">
        <v>139</v>
      </c>
      <c r="EG6" t="s">
        <v>140</v>
      </c>
      <c r="EH6" t="s">
        <v>141</v>
      </c>
      <c r="EI6" t="s">
        <v>142</v>
      </c>
      <c r="EJ6" t="s">
        <v>143</v>
      </c>
      <c r="EK6" t="s">
        <v>144</v>
      </c>
      <c r="EL6" t="s">
        <v>145</v>
      </c>
      <c r="EM6" t="s">
        <v>146</v>
      </c>
      <c r="EN6" t="s">
        <v>147</v>
      </c>
      <c r="EO6" t="s">
        <v>148</v>
      </c>
      <c r="EP6" t="s">
        <v>149</v>
      </c>
      <c r="EQ6" t="s">
        <v>150</v>
      </c>
      <c r="ER6" t="s">
        <v>151</v>
      </c>
      <c r="ES6" t="s">
        <v>152</v>
      </c>
    </row>
    <row r="7" spans="1:149" ht="15">
      <c r="A7" t="s">
        <v>154</v>
      </c>
      <c r="B7">
        <v>81</v>
      </c>
      <c r="C7">
        <v>0.026822</v>
      </c>
      <c r="D7">
        <v>0</v>
      </c>
      <c r="E7">
        <v>16.6065</v>
      </c>
      <c r="F7">
        <v>78.4494</v>
      </c>
      <c r="G7">
        <v>0</v>
      </c>
      <c r="H7">
        <v>0.016026</v>
      </c>
      <c r="I7">
        <v>0</v>
      </c>
      <c r="J7">
        <v>0.004921</v>
      </c>
      <c r="K7">
        <v>0</v>
      </c>
      <c r="L7">
        <v>0</v>
      </c>
      <c r="M7">
        <v>0</v>
      </c>
      <c r="N7">
        <v>0</v>
      </c>
      <c r="O7">
        <v>4.8768</v>
      </c>
      <c r="P7">
        <v>0</v>
      </c>
      <c r="Q7">
        <v>0</v>
      </c>
      <c r="R7">
        <v>0.019898</v>
      </c>
      <c r="S7">
        <v>0</v>
      </c>
      <c r="T7">
        <v>8.78892</v>
      </c>
      <c r="U7">
        <v>36.6696</v>
      </c>
      <c r="V7">
        <v>0</v>
      </c>
      <c r="W7">
        <v>0.011454</v>
      </c>
      <c r="X7">
        <v>0</v>
      </c>
      <c r="Y7">
        <v>0.003825</v>
      </c>
      <c r="Z7">
        <v>0</v>
      </c>
      <c r="AA7">
        <v>0</v>
      </c>
      <c r="AB7">
        <v>0</v>
      </c>
      <c r="AC7">
        <v>0</v>
      </c>
      <c r="AD7">
        <v>2.26522</v>
      </c>
      <c r="AE7">
        <v>0</v>
      </c>
      <c r="AF7">
        <v>52.2215</v>
      </c>
      <c r="AG7">
        <v>99.9804</v>
      </c>
      <c r="AH7" s="1">
        <v>40046.6740162037</v>
      </c>
      <c r="AI7">
        <v>68.556</v>
      </c>
      <c r="AJ7">
        <v>77.4109</v>
      </c>
      <c r="AK7">
        <v>12.63</v>
      </c>
      <c r="AL7">
        <v>0</v>
      </c>
      <c r="AM7">
        <v>25.24</v>
      </c>
      <c r="AN7">
        <v>21.855</v>
      </c>
      <c r="AO7">
        <v>0.016572</v>
      </c>
      <c r="AP7">
        <v>0</v>
      </c>
      <c r="AQ7">
        <v>6.23667</v>
      </c>
      <c r="AR7">
        <v>24.9981</v>
      </c>
      <c r="AS7">
        <v>0</v>
      </c>
      <c r="AT7">
        <v>0.005472</v>
      </c>
      <c r="AU7">
        <v>0</v>
      </c>
      <c r="AV7">
        <v>0.001311</v>
      </c>
      <c r="AW7">
        <v>0</v>
      </c>
      <c r="AX7">
        <v>0</v>
      </c>
      <c r="AY7">
        <v>0</v>
      </c>
      <c r="AZ7">
        <v>0</v>
      </c>
      <c r="BA7">
        <v>6.25036</v>
      </c>
      <c r="BB7">
        <v>0</v>
      </c>
      <c r="BC7">
        <v>62.4915</v>
      </c>
      <c r="BD7">
        <v>10</v>
      </c>
      <c r="BE7" t="s">
        <v>153</v>
      </c>
      <c r="BF7">
        <v>0.002652</v>
      </c>
      <c r="BG7">
        <v>0</v>
      </c>
      <c r="BH7">
        <v>0.998002</v>
      </c>
      <c r="BI7">
        <v>4.00024</v>
      </c>
      <c r="BJ7">
        <v>0</v>
      </c>
      <c r="BK7">
        <v>0.000876</v>
      </c>
      <c r="BL7">
        <v>0</v>
      </c>
      <c r="BM7">
        <v>0.00021</v>
      </c>
      <c r="BN7">
        <v>0</v>
      </c>
      <c r="BO7">
        <v>0</v>
      </c>
      <c r="BP7">
        <v>0</v>
      </c>
      <c r="BQ7">
        <v>0</v>
      </c>
      <c r="BR7">
        <v>1.00019</v>
      </c>
      <c r="BS7">
        <v>0</v>
      </c>
      <c r="BT7">
        <v>10</v>
      </c>
      <c r="BZ7">
        <v>0.019923</v>
      </c>
      <c r="CA7">
        <v>0.015489</v>
      </c>
      <c r="CB7">
        <v>0.014841</v>
      </c>
      <c r="CC7">
        <v>0.020093</v>
      </c>
      <c r="CD7">
        <v>0.015689</v>
      </c>
      <c r="CE7">
        <v>0.015732</v>
      </c>
      <c r="CF7">
        <v>0.038332</v>
      </c>
      <c r="CG7">
        <v>0.036351</v>
      </c>
      <c r="CH7">
        <v>0.02201</v>
      </c>
      <c r="CI7">
        <v>0.021149</v>
      </c>
      <c r="CJ7">
        <v>0</v>
      </c>
      <c r="CK7">
        <v>0</v>
      </c>
      <c r="CL7">
        <v>41.8566</v>
      </c>
      <c r="CM7">
        <v>-66.707</v>
      </c>
      <c r="CN7">
        <v>0.308159</v>
      </c>
      <c r="CO7">
        <v>0.14252</v>
      </c>
      <c r="CP7">
        <v>-130.2</v>
      </c>
      <c r="CQ7">
        <v>56.6116</v>
      </c>
      <c r="CR7">
        <v>-111.96</v>
      </c>
      <c r="CS7">
        <v>385.889</v>
      </c>
      <c r="CT7">
        <v>-621.32</v>
      </c>
      <c r="CU7">
        <v>-156</v>
      </c>
      <c r="CV7">
        <v>0</v>
      </c>
      <c r="CW7">
        <v>0</v>
      </c>
      <c r="CX7">
        <v>30</v>
      </c>
      <c r="CY7">
        <v>30</v>
      </c>
      <c r="CZ7">
        <v>30</v>
      </c>
      <c r="DA7">
        <v>30</v>
      </c>
      <c r="DB7">
        <v>30</v>
      </c>
      <c r="DC7">
        <v>30</v>
      </c>
      <c r="DD7">
        <v>30</v>
      </c>
      <c r="DE7">
        <v>30</v>
      </c>
      <c r="DF7">
        <v>30</v>
      </c>
      <c r="DG7">
        <v>30</v>
      </c>
      <c r="DH7">
        <v>30</v>
      </c>
      <c r="DI7">
        <v>30</v>
      </c>
      <c r="DJ7">
        <v>7</v>
      </c>
      <c r="DK7">
        <v>7</v>
      </c>
      <c r="DL7">
        <v>7</v>
      </c>
      <c r="DM7">
        <v>7</v>
      </c>
      <c r="DN7">
        <v>7</v>
      </c>
      <c r="DO7">
        <v>7</v>
      </c>
      <c r="DP7">
        <v>7</v>
      </c>
      <c r="DQ7">
        <v>7</v>
      </c>
      <c r="DR7">
        <v>7</v>
      </c>
      <c r="DS7">
        <v>7</v>
      </c>
      <c r="DT7">
        <v>15</v>
      </c>
      <c r="DU7">
        <v>15</v>
      </c>
      <c r="DV7">
        <v>7</v>
      </c>
      <c r="DW7">
        <v>7</v>
      </c>
      <c r="DX7">
        <v>7</v>
      </c>
      <c r="DY7">
        <v>7</v>
      </c>
      <c r="DZ7">
        <v>7</v>
      </c>
      <c r="EA7">
        <v>7</v>
      </c>
      <c r="EB7">
        <v>7</v>
      </c>
      <c r="EC7">
        <v>7</v>
      </c>
      <c r="ED7">
        <v>7</v>
      </c>
      <c r="EE7">
        <v>7</v>
      </c>
      <c r="EF7">
        <v>15</v>
      </c>
      <c r="EG7">
        <v>15</v>
      </c>
      <c r="EH7">
        <v>0.002207</v>
      </c>
      <c r="EI7">
        <v>-0.00026</v>
      </c>
      <c r="EJ7">
        <v>0.47599</v>
      </c>
      <c r="EK7">
        <v>1.19508</v>
      </c>
      <c r="EL7">
        <v>-0.00038</v>
      </c>
      <c r="EM7">
        <v>0.000323</v>
      </c>
      <c r="EN7">
        <v>-0.00023</v>
      </c>
      <c r="EO7">
        <v>6.4E-05</v>
      </c>
      <c r="EP7">
        <v>-2E-05</v>
      </c>
      <c r="EQ7">
        <v>-7E-05</v>
      </c>
      <c r="ER7">
        <v>0</v>
      </c>
      <c r="ES7">
        <v>0</v>
      </c>
    </row>
    <row r="8" ht="15">
      <c r="AH8" s="1"/>
    </row>
    <row r="9" spans="1:149" ht="15">
      <c r="A9" t="s">
        <v>155</v>
      </c>
      <c r="B9">
        <v>89</v>
      </c>
      <c r="C9">
        <v>0</v>
      </c>
      <c r="D9">
        <v>0</v>
      </c>
      <c r="E9">
        <v>16.7065</v>
      </c>
      <c r="F9">
        <v>77.92</v>
      </c>
      <c r="G9">
        <v>0.006651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4.87675</v>
      </c>
      <c r="P9">
        <v>0</v>
      </c>
      <c r="Q9">
        <v>4E-06</v>
      </c>
      <c r="R9">
        <v>0</v>
      </c>
      <c r="S9">
        <v>0</v>
      </c>
      <c r="T9">
        <v>8.84183</v>
      </c>
      <c r="U9">
        <v>36.4222</v>
      </c>
      <c r="V9">
        <v>0.005521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2.26519</v>
      </c>
      <c r="AE9">
        <v>0</v>
      </c>
      <c r="AF9">
        <v>51.9752</v>
      </c>
      <c r="AG9">
        <v>99.5099</v>
      </c>
      <c r="AH9" s="1">
        <v>40046.69023148148</v>
      </c>
      <c r="AI9">
        <v>77.6728</v>
      </c>
      <c r="AJ9">
        <v>79.4956</v>
      </c>
      <c r="AK9">
        <v>12.6435</v>
      </c>
      <c r="AL9">
        <v>0</v>
      </c>
      <c r="AM9">
        <v>25.24</v>
      </c>
      <c r="AN9">
        <v>21.8</v>
      </c>
      <c r="AO9">
        <v>0</v>
      </c>
      <c r="AP9">
        <v>0</v>
      </c>
      <c r="AQ9">
        <v>6.30236</v>
      </c>
      <c r="AR9">
        <v>24.9408</v>
      </c>
      <c r="AS9">
        <v>0.002716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6.27833</v>
      </c>
      <c r="BB9">
        <v>0</v>
      </c>
      <c r="BC9">
        <v>62.4757</v>
      </c>
      <c r="BD9">
        <v>10</v>
      </c>
      <c r="BE9" t="s">
        <v>153</v>
      </c>
      <c r="BF9">
        <v>0</v>
      </c>
      <c r="BG9">
        <v>0</v>
      </c>
      <c r="BH9">
        <v>1.00877</v>
      </c>
      <c r="BI9">
        <v>3.99208</v>
      </c>
      <c r="BJ9">
        <v>0.000435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1.00492</v>
      </c>
      <c r="BS9">
        <v>0</v>
      </c>
      <c r="BT9">
        <v>10</v>
      </c>
      <c r="BZ9">
        <v>0.023045</v>
      </c>
      <c r="CA9">
        <v>0.015938</v>
      </c>
      <c r="CB9">
        <v>0.014609</v>
      </c>
      <c r="CC9">
        <v>0.019433</v>
      </c>
      <c r="CD9">
        <v>0.014464</v>
      </c>
      <c r="CE9">
        <v>0.015819</v>
      </c>
      <c r="CF9">
        <v>0.034077</v>
      </c>
      <c r="CG9">
        <v>0.036858</v>
      </c>
      <c r="CH9">
        <v>0.022558</v>
      </c>
      <c r="CI9">
        <v>0.021363</v>
      </c>
      <c r="CJ9">
        <v>0</v>
      </c>
      <c r="CK9">
        <v>0</v>
      </c>
      <c r="CL9">
        <v>-60.363</v>
      </c>
      <c r="CM9">
        <v>-42.13</v>
      </c>
      <c r="CN9">
        <v>0.306933</v>
      </c>
      <c r="CO9">
        <v>0.142942</v>
      </c>
      <c r="CP9">
        <v>107.137</v>
      </c>
      <c r="CQ9">
        <v>-271.89</v>
      </c>
      <c r="CR9">
        <v>-300</v>
      </c>
      <c r="CS9">
        <v>-96.577</v>
      </c>
      <c r="CT9">
        <v>-96.631</v>
      </c>
      <c r="CU9">
        <v>-288.01</v>
      </c>
      <c r="CV9">
        <v>0</v>
      </c>
      <c r="CW9">
        <v>0</v>
      </c>
      <c r="CX9">
        <v>30</v>
      </c>
      <c r="CY9">
        <v>30</v>
      </c>
      <c r="CZ9">
        <v>30</v>
      </c>
      <c r="DA9">
        <v>30</v>
      </c>
      <c r="DB9">
        <v>30</v>
      </c>
      <c r="DC9">
        <v>30</v>
      </c>
      <c r="DD9">
        <v>30</v>
      </c>
      <c r="DE9">
        <v>30</v>
      </c>
      <c r="DF9">
        <v>30</v>
      </c>
      <c r="DG9">
        <v>30</v>
      </c>
      <c r="DH9">
        <v>30</v>
      </c>
      <c r="DI9">
        <v>30</v>
      </c>
      <c r="DJ9">
        <v>7</v>
      </c>
      <c r="DK9">
        <v>7</v>
      </c>
      <c r="DL9">
        <v>7</v>
      </c>
      <c r="DM9">
        <v>7</v>
      </c>
      <c r="DN9">
        <v>7</v>
      </c>
      <c r="DO9">
        <v>7</v>
      </c>
      <c r="DP9">
        <v>7</v>
      </c>
      <c r="DQ9">
        <v>7</v>
      </c>
      <c r="DR9">
        <v>7</v>
      </c>
      <c r="DS9">
        <v>7</v>
      </c>
      <c r="DT9">
        <v>15</v>
      </c>
      <c r="DU9">
        <v>15</v>
      </c>
      <c r="DV9">
        <v>7</v>
      </c>
      <c r="DW9">
        <v>7</v>
      </c>
      <c r="DX9">
        <v>7</v>
      </c>
      <c r="DY9">
        <v>7</v>
      </c>
      <c r="DZ9">
        <v>7</v>
      </c>
      <c r="EA9">
        <v>7</v>
      </c>
      <c r="EB9">
        <v>7</v>
      </c>
      <c r="EC9">
        <v>7</v>
      </c>
      <c r="ED9">
        <v>7</v>
      </c>
      <c r="EE9">
        <v>7</v>
      </c>
      <c r="EF9">
        <v>15</v>
      </c>
      <c r="EG9">
        <v>15</v>
      </c>
      <c r="EH9">
        <v>-0.00167</v>
      </c>
      <c r="EI9">
        <v>-0.00042</v>
      </c>
      <c r="EJ9">
        <v>0.478938</v>
      </c>
      <c r="EK9">
        <v>1.18636</v>
      </c>
      <c r="EL9">
        <v>0.000432</v>
      </c>
      <c r="EM9">
        <v>-7E-05</v>
      </c>
      <c r="EN9">
        <v>-8E-05</v>
      </c>
      <c r="EO9">
        <v>-0.00025</v>
      </c>
      <c r="EP9">
        <v>-0.00014</v>
      </c>
      <c r="EQ9">
        <v>-4E-05</v>
      </c>
      <c r="ER9">
        <v>0</v>
      </c>
      <c r="ES9">
        <v>0</v>
      </c>
    </row>
    <row r="10" spans="1:149" ht="15">
      <c r="A10" t="s">
        <v>155</v>
      </c>
      <c r="B10">
        <v>90</v>
      </c>
      <c r="C10">
        <v>0.030129</v>
      </c>
      <c r="D10">
        <v>0</v>
      </c>
      <c r="E10">
        <v>16.8293</v>
      </c>
      <c r="F10">
        <v>78.0796</v>
      </c>
      <c r="G10">
        <v>0</v>
      </c>
      <c r="H10">
        <v>0</v>
      </c>
      <c r="I10">
        <v>0.002652</v>
      </c>
      <c r="J10">
        <v>0</v>
      </c>
      <c r="K10">
        <v>0</v>
      </c>
      <c r="L10">
        <v>0</v>
      </c>
      <c r="M10">
        <v>0</v>
      </c>
      <c r="N10">
        <v>0</v>
      </c>
      <c r="O10">
        <v>4.87571</v>
      </c>
      <c r="P10">
        <v>0</v>
      </c>
      <c r="Q10">
        <v>0</v>
      </c>
      <c r="R10">
        <v>0.022351</v>
      </c>
      <c r="S10">
        <v>0</v>
      </c>
      <c r="T10">
        <v>8.90685</v>
      </c>
      <c r="U10">
        <v>36.4967</v>
      </c>
      <c r="V10">
        <v>0</v>
      </c>
      <c r="W10">
        <v>0</v>
      </c>
      <c r="X10">
        <v>0.002054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2.26471</v>
      </c>
      <c r="AE10">
        <v>0</v>
      </c>
      <c r="AF10">
        <v>52.1247</v>
      </c>
      <c r="AG10">
        <v>99.8174</v>
      </c>
      <c r="AH10" s="1">
        <v>40046.69217592593</v>
      </c>
      <c r="AI10">
        <v>78.1082</v>
      </c>
      <c r="AJ10">
        <v>79.0067</v>
      </c>
      <c r="AK10">
        <v>12.676</v>
      </c>
      <c r="AL10">
        <v>654.673</v>
      </c>
      <c r="AM10">
        <v>25.255</v>
      </c>
      <c r="AN10">
        <v>21.8</v>
      </c>
      <c r="AO10">
        <v>0.018644</v>
      </c>
      <c r="AP10">
        <v>0</v>
      </c>
      <c r="AQ10">
        <v>6.33019</v>
      </c>
      <c r="AR10">
        <v>24.919</v>
      </c>
      <c r="AS10">
        <v>0</v>
      </c>
      <c r="AT10">
        <v>0</v>
      </c>
      <c r="AU10">
        <v>0.000717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6.25868</v>
      </c>
      <c r="BB10">
        <v>0</v>
      </c>
      <c r="BC10">
        <v>62.4727</v>
      </c>
      <c r="BD10">
        <v>10</v>
      </c>
      <c r="BE10" t="s">
        <v>153</v>
      </c>
      <c r="BF10">
        <v>0.002984</v>
      </c>
      <c r="BG10">
        <v>0</v>
      </c>
      <c r="BH10">
        <v>1.01327</v>
      </c>
      <c r="BI10">
        <v>3.98879</v>
      </c>
      <c r="BJ10">
        <v>0</v>
      </c>
      <c r="BK10">
        <v>0</v>
      </c>
      <c r="BL10">
        <v>0.000115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1.00183</v>
      </c>
      <c r="BS10">
        <v>0</v>
      </c>
      <c r="BT10">
        <v>10</v>
      </c>
      <c r="BZ10">
        <v>0.020921</v>
      </c>
      <c r="CA10">
        <v>0.015208</v>
      </c>
      <c r="CB10">
        <v>0.014533</v>
      </c>
      <c r="CC10">
        <v>0.019618</v>
      </c>
      <c r="CD10">
        <v>0.015258</v>
      </c>
      <c r="CE10">
        <v>0.015527</v>
      </c>
      <c r="CF10">
        <v>0.037052</v>
      </c>
      <c r="CG10">
        <v>0.034759</v>
      </c>
      <c r="CH10">
        <v>0.022107</v>
      </c>
      <c r="CI10">
        <v>0.02119</v>
      </c>
      <c r="CJ10">
        <v>0</v>
      </c>
      <c r="CK10">
        <v>0</v>
      </c>
      <c r="CL10">
        <v>39.1509</v>
      </c>
      <c r="CM10">
        <v>-86.451</v>
      </c>
      <c r="CN10">
        <v>0.305622</v>
      </c>
      <c r="CO10">
        <v>0.142807</v>
      </c>
      <c r="CP10">
        <v>-83.166</v>
      </c>
      <c r="CQ10">
        <v>-1026.4</v>
      </c>
      <c r="CR10">
        <v>730.662</v>
      </c>
      <c r="CS10">
        <v>-912.96</v>
      </c>
      <c r="CT10">
        <v>-179.72</v>
      </c>
      <c r="CU10">
        <v>-162.48</v>
      </c>
      <c r="CV10">
        <v>0</v>
      </c>
      <c r="CW10">
        <v>0</v>
      </c>
      <c r="CX10">
        <v>30</v>
      </c>
      <c r="CY10">
        <v>30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30</v>
      </c>
      <c r="DJ10">
        <v>7</v>
      </c>
      <c r="DK10">
        <v>7</v>
      </c>
      <c r="DL10">
        <v>7</v>
      </c>
      <c r="DM10">
        <v>7</v>
      </c>
      <c r="DN10">
        <v>7</v>
      </c>
      <c r="DO10">
        <v>7</v>
      </c>
      <c r="DP10">
        <v>7</v>
      </c>
      <c r="DQ10">
        <v>7</v>
      </c>
      <c r="DR10">
        <v>7</v>
      </c>
      <c r="DS10">
        <v>7</v>
      </c>
      <c r="DT10">
        <v>15</v>
      </c>
      <c r="DU10">
        <v>15</v>
      </c>
      <c r="DV10">
        <v>7</v>
      </c>
      <c r="DW10">
        <v>7</v>
      </c>
      <c r="DX10">
        <v>7</v>
      </c>
      <c r="DY10">
        <v>7</v>
      </c>
      <c r="DZ10">
        <v>7</v>
      </c>
      <c r="EA10">
        <v>7</v>
      </c>
      <c r="EB10">
        <v>7</v>
      </c>
      <c r="EC10">
        <v>7</v>
      </c>
      <c r="ED10">
        <v>7</v>
      </c>
      <c r="EE10">
        <v>7</v>
      </c>
      <c r="EF10">
        <v>15</v>
      </c>
      <c r="EG10">
        <v>15</v>
      </c>
      <c r="EH10">
        <v>0.002479</v>
      </c>
      <c r="EI10">
        <v>-0.0002</v>
      </c>
      <c r="EJ10">
        <v>0.482379</v>
      </c>
      <c r="EK10">
        <v>1.18835</v>
      </c>
      <c r="EL10">
        <v>-0.00057</v>
      </c>
      <c r="EM10">
        <v>-2E-05</v>
      </c>
      <c r="EN10">
        <v>3.4E-05</v>
      </c>
      <c r="EO10">
        <v>-3E-05</v>
      </c>
      <c r="EP10">
        <v>-7E-05</v>
      </c>
      <c r="EQ10">
        <v>-7E-05</v>
      </c>
      <c r="ER10">
        <v>0</v>
      </c>
      <c r="ES10">
        <v>0</v>
      </c>
    </row>
    <row r="11" spans="1:149" ht="15">
      <c r="A11" t="s">
        <v>155</v>
      </c>
      <c r="B11">
        <v>91</v>
      </c>
      <c r="C11">
        <v>0.008126</v>
      </c>
      <c r="D11">
        <v>0</v>
      </c>
      <c r="E11">
        <v>16.8554</v>
      </c>
      <c r="F11">
        <v>78.2915</v>
      </c>
      <c r="G11">
        <v>0.01747</v>
      </c>
      <c r="H11">
        <v>0.00897</v>
      </c>
      <c r="I11">
        <v>0.007819</v>
      </c>
      <c r="J11">
        <v>0</v>
      </c>
      <c r="K11">
        <v>0.01313</v>
      </c>
      <c r="L11">
        <v>0.004696</v>
      </c>
      <c r="M11">
        <v>0</v>
      </c>
      <c r="N11">
        <v>0</v>
      </c>
      <c r="O11">
        <v>4.87517</v>
      </c>
      <c r="P11">
        <v>0</v>
      </c>
      <c r="Q11">
        <v>0</v>
      </c>
      <c r="R11">
        <v>0.006028</v>
      </c>
      <c r="S11">
        <v>0</v>
      </c>
      <c r="T11">
        <v>8.92064</v>
      </c>
      <c r="U11">
        <v>36.5958</v>
      </c>
      <c r="V11">
        <v>0.014503</v>
      </c>
      <c r="W11">
        <v>0.006411</v>
      </c>
      <c r="X11">
        <v>0.006056</v>
      </c>
      <c r="Y11">
        <v>0</v>
      </c>
      <c r="Z11">
        <v>0.007871</v>
      </c>
      <c r="AA11">
        <v>0.003213</v>
      </c>
      <c r="AB11">
        <v>0</v>
      </c>
      <c r="AC11">
        <v>0</v>
      </c>
      <c r="AD11">
        <v>2.26446</v>
      </c>
      <c r="AE11">
        <v>0</v>
      </c>
      <c r="AF11">
        <v>52.2573</v>
      </c>
      <c r="AG11">
        <v>100.082</v>
      </c>
      <c r="AH11" s="1">
        <v>40046.69412037037</v>
      </c>
      <c r="AI11">
        <v>78.6151</v>
      </c>
      <c r="AJ11">
        <v>78.5177</v>
      </c>
      <c r="AK11">
        <v>12.7065</v>
      </c>
      <c r="AL11">
        <v>1358.99</v>
      </c>
      <c r="AM11">
        <v>25.25</v>
      </c>
      <c r="AN11">
        <v>21.795</v>
      </c>
      <c r="AO11">
        <v>0.005016</v>
      </c>
      <c r="AP11">
        <v>0</v>
      </c>
      <c r="AQ11">
        <v>6.32494</v>
      </c>
      <c r="AR11">
        <v>24.9273</v>
      </c>
      <c r="AS11">
        <v>0.007096</v>
      </c>
      <c r="AT11">
        <v>0.00306</v>
      </c>
      <c r="AU11">
        <v>0.002109</v>
      </c>
      <c r="AV11">
        <v>0</v>
      </c>
      <c r="AW11">
        <v>0.003144</v>
      </c>
      <c r="AX11">
        <v>0.001182</v>
      </c>
      <c r="AY11">
        <v>0</v>
      </c>
      <c r="AZ11">
        <v>0</v>
      </c>
      <c r="BA11">
        <v>6.24314</v>
      </c>
      <c r="BB11">
        <v>0</v>
      </c>
      <c r="BC11">
        <v>62.483</v>
      </c>
      <c r="BD11">
        <v>10</v>
      </c>
      <c r="BE11" t="s">
        <v>153</v>
      </c>
      <c r="BF11">
        <v>0.000803</v>
      </c>
      <c r="BG11">
        <v>0</v>
      </c>
      <c r="BH11">
        <v>1.01227</v>
      </c>
      <c r="BI11">
        <v>3.98946</v>
      </c>
      <c r="BJ11">
        <v>0.001136</v>
      </c>
      <c r="BK11">
        <v>0.00049</v>
      </c>
      <c r="BL11">
        <v>0.000337</v>
      </c>
      <c r="BM11">
        <v>0</v>
      </c>
      <c r="BN11">
        <v>0.000503</v>
      </c>
      <c r="BO11">
        <v>0.000189</v>
      </c>
      <c r="BP11">
        <v>0</v>
      </c>
      <c r="BQ11">
        <v>0</v>
      </c>
      <c r="BR11">
        <v>0.999175</v>
      </c>
      <c r="BS11">
        <v>0</v>
      </c>
      <c r="BT11">
        <v>10</v>
      </c>
      <c r="BZ11">
        <v>0.021156</v>
      </c>
      <c r="CA11">
        <v>0.015772</v>
      </c>
      <c r="CB11">
        <v>0.015281</v>
      </c>
      <c r="CC11">
        <v>0.019625</v>
      </c>
      <c r="CD11">
        <v>0.014026</v>
      </c>
      <c r="CE11">
        <v>0.015844</v>
      </c>
      <c r="CF11">
        <v>0.034062</v>
      </c>
      <c r="CG11">
        <v>0.036077</v>
      </c>
      <c r="CH11">
        <v>0.020859</v>
      </c>
      <c r="CI11">
        <v>0.020431</v>
      </c>
      <c r="CJ11">
        <v>0</v>
      </c>
      <c r="CK11">
        <v>0</v>
      </c>
      <c r="CL11">
        <v>143.049</v>
      </c>
      <c r="CM11">
        <v>-50.76</v>
      </c>
      <c r="CN11">
        <v>0.306146</v>
      </c>
      <c r="CO11">
        <v>0.142617</v>
      </c>
      <c r="CP11">
        <v>40.4459</v>
      </c>
      <c r="CQ11">
        <v>100.926</v>
      </c>
      <c r="CR11">
        <v>229.808</v>
      </c>
      <c r="CS11">
        <v>-721.43</v>
      </c>
      <c r="CT11">
        <v>109.001</v>
      </c>
      <c r="CU11">
        <v>258.092</v>
      </c>
      <c r="CV11">
        <v>0</v>
      </c>
      <c r="CW11">
        <v>0</v>
      </c>
      <c r="CX11">
        <v>30</v>
      </c>
      <c r="CY11">
        <v>30</v>
      </c>
      <c r="CZ11">
        <v>30</v>
      </c>
      <c r="DA11">
        <v>30</v>
      </c>
      <c r="DB11">
        <v>30</v>
      </c>
      <c r="DC11">
        <v>30</v>
      </c>
      <c r="DD11">
        <v>30</v>
      </c>
      <c r="DE11">
        <v>30</v>
      </c>
      <c r="DF11">
        <v>30</v>
      </c>
      <c r="DG11">
        <v>30</v>
      </c>
      <c r="DH11">
        <v>30</v>
      </c>
      <c r="DI11">
        <v>30</v>
      </c>
      <c r="DJ11">
        <v>7</v>
      </c>
      <c r="DK11">
        <v>7</v>
      </c>
      <c r="DL11">
        <v>7</v>
      </c>
      <c r="DM11">
        <v>7</v>
      </c>
      <c r="DN11">
        <v>7</v>
      </c>
      <c r="DO11">
        <v>7</v>
      </c>
      <c r="DP11">
        <v>7</v>
      </c>
      <c r="DQ11">
        <v>7</v>
      </c>
      <c r="DR11">
        <v>7</v>
      </c>
      <c r="DS11">
        <v>7</v>
      </c>
      <c r="DT11">
        <v>15</v>
      </c>
      <c r="DU11">
        <v>15</v>
      </c>
      <c r="DV11">
        <v>7</v>
      </c>
      <c r="DW11">
        <v>7</v>
      </c>
      <c r="DX11">
        <v>7</v>
      </c>
      <c r="DY11">
        <v>7</v>
      </c>
      <c r="DZ11">
        <v>7</v>
      </c>
      <c r="EA11">
        <v>7</v>
      </c>
      <c r="EB11">
        <v>7</v>
      </c>
      <c r="EC11">
        <v>7</v>
      </c>
      <c r="ED11">
        <v>7</v>
      </c>
      <c r="EE11">
        <v>7</v>
      </c>
      <c r="EF11">
        <v>15</v>
      </c>
      <c r="EG11">
        <v>15</v>
      </c>
      <c r="EH11">
        <v>0.000669</v>
      </c>
      <c r="EI11">
        <v>-0.00034</v>
      </c>
      <c r="EJ11">
        <v>0.48314</v>
      </c>
      <c r="EK11">
        <v>1.1917</v>
      </c>
      <c r="EL11">
        <v>0.001134</v>
      </c>
      <c r="EM11">
        <v>0.000181</v>
      </c>
      <c r="EN11">
        <v>0.000101</v>
      </c>
      <c r="EO11">
        <v>-3E-05</v>
      </c>
      <c r="EP11">
        <v>0.000119</v>
      </c>
      <c r="EQ11">
        <v>4.2E-05</v>
      </c>
      <c r="ER11">
        <v>0</v>
      </c>
      <c r="ES11">
        <v>0</v>
      </c>
    </row>
    <row r="12" spans="3:100" ht="15">
      <c r="C12">
        <f>AVERAGE(C9:C11)</f>
        <v>0.012751666666666666</v>
      </c>
      <c r="D12">
        <f aca="true" t="shared" si="0" ref="D12:BO12">AVERAGE(D9:D11)</f>
        <v>0</v>
      </c>
      <c r="E12">
        <f t="shared" si="0"/>
        <v>16.797066666666666</v>
      </c>
      <c r="F12">
        <f t="shared" si="0"/>
        <v>78.09703333333333</v>
      </c>
      <c r="G12">
        <f t="shared" si="0"/>
        <v>0.008040333333333333</v>
      </c>
      <c r="H12">
        <f t="shared" si="0"/>
        <v>0.00299</v>
      </c>
      <c r="I12">
        <f t="shared" si="0"/>
        <v>0.003490333333333333</v>
      </c>
      <c r="J12">
        <f t="shared" si="0"/>
        <v>0</v>
      </c>
      <c r="K12">
        <f t="shared" si="0"/>
        <v>0.004376666666666667</v>
      </c>
      <c r="L12">
        <f t="shared" si="0"/>
        <v>0.0015653333333333333</v>
      </c>
      <c r="M12">
        <f t="shared" si="0"/>
        <v>0</v>
      </c>
      <c r="N12">
        <f t="shared" si="0"/>
        <v>0</v>
      </c>
      <c r="O12">
        <f t="shared" si="0"/>
        <v>4.875876666666667</v>
      </c>
      <c r="P12">
        <f>SUM(C12:O12)</f>
        <v>99.80319099999998</v>
      </c>
      <c r="Q12">
        <f t="shared" si="0"/>
        <v>1.3333333333333332E-06</v>
      </c>
      <c r="R12">
        <f t="shared" si="0"/>
        <v>0.009459666666666667</v>
      </c>
      <c r="S12">
        <f t="shared" si="0"/>
        <v>0</v>
      </c>
      <c r="T12">
        <f t="shared" si="0"/>
        <v>8.889773333333332</v>
      </c>
      <c r="U12">
        <f t="shared" si="0"/>
        <v>36.5049</v>
      </c>
      <c r="V12">
        <f t="shared" si="0"/>
        <v>0.006674666666666666</v>
      </c>
      <c r="W12">
        <f t="shared" si="0"/>
        <v>0.002137</v>
      </c>
      <c r="X12">
        <f t="shared" si="0"/>
        <v>0.002703333333333333</v>
      </c>
      <c r="Y12">
        <f t="shared" si="0"/>
        <v>0</v>
      </c>
      <c r="Z12">
        <f t="shared" si="0"/>
        <v>0.0026236666666666665</v>
      </c>
      <c r="AA12">
        <f t="shared" si="0"/>
        <v>0.0010710000000000001</v>
      </c>
      <c r="AB12">
        <f t="shared" si="0"/>
        <v>0</v>
      </c>
      <c r="AC12">
        <f t="shared" si="0"/>
        <v>0</v>
      </c>
      <c r="AD12">
        <f t="shared" si="0"/>
        <v>2.2647866666666663</v>
      </c>
      <c r="AE12">
        <f t="shared" si="0"/>
        <v>0</v>
      </c>
      <c r="AF12">
        <f t="shared" si="0"/>
        <v>52.11906666666666</v>
      </c>
      <c r="AG12">
        <f t="shared" si="0"/>
        <v>99.80310000000001</v>
      </c>
      <c r="AH12">
        <f t="shared" si="0"/>
        <v>40046.69217592592</v>
      </c>
      <c r="AI12">
        <f t="shared" si="0"/>
        <v>78.13203333333333</v>
      </c>
      <c r="AJ12">
        <f t="shared" si="0"/>
        <v>79.00666666666666</v>
      </c>
      <c r="AK12">
        <f t="shared" si="0"/>
        <v>12.675333333333333</v>
      </c>
      <c r="AL12">
        <f t="shared" si="0"/>
        <v>671.221</v>
      </c>
      <c r="AM12">
        <f t="shared" si="0"/>
        <v>25.248333333333335</v>
      </c>
      <c r="AN12">
        <f t="shared" si="0"/>
        <v>21.798333333333336</v>
      </c>
      <c r="AO12">
        <f t="shared" si="0"/>
        <v>0.007886666666666667</v>
      </c>
      <c r="AP12">
        <f t="shared" si="0"/>
        <v>0</v>
      </c>
      <c r="AQ12">
        <f t="shared" si="0"/>
        <v>6.319163333333333</v>
      </c>
      <c r="AR12">
        <f t="shared" si="0"/>
        <v>24.929033333333333</v>
      </c>
      <c r="AS12">
        <f t="shared" si="0"/>
        <v>0.0032706666666666665</v>
      </c>
      <c r="AT12">
        <f t="shared" si="0"/>
        <v>0.0010199999999999999</v>
      </c>
      <c r="AU12">
        <f t="shared" si="0"/>
        <v>0.0009420000000000001</v>
      </c>
      <c r="AV12">
        <f t="shared" si="0"/>
        <v>0</v>
      </c>
      <c r="AW12">
        <f t="shared" si="0"/>
        <v>0.001048</v>
      </c>
      <c r="AX12">
        <f t="shared" si="0"/>
        <v>0.00039400000000000004</v>
      </c>
      <c r="AY12">
        <f t="shared" si="0"/>
        <v>0</v>
      </c>
      <c r="AZ12">
        <f t="shared" si="0"/>
        <v>0</v>
      </c>
      <c r="BA12">
        <f t="shared" si="0"/>
        <v>6.26005</v>
      </c>
      <c r="BB12">
        <f t="shared" si="0"/>
        <v>0</v>
      </c>
      <c r="BC12">
        <f t="shared" si="0"/>
        <v>62.477133333333335</v>
      </c>
      <c r="BD12">
        <f t="shared" si="0"/>
        <v>10</v>
      </c>
      <c r="BE12" t="e">
        <f t="shared" si="0"/>
        <v>#DIV/0!</v>
      </c>
      <c r="BF12">
        <f t="shared" si="0"/>
        <v>0.0012623333333333334</v>
      </c>
      <c r="BG12">
        <f t="shared" si="0"/>
        <v>0</v>
      </c>
      <c r="BH12">
        <f t="shared" si="0"/>
        <v>1.0114366666666665</v>
      </c>
      <c r="BI12">
        <f t="shared" si="0"/>
        <v>3.9901099999999996</v>
      </c>
      <c r="BJ12">
        <f t="shared" si="0"/>
        <v>0.0005236666666666667</v>
      </c>
      <c r="BK12">
        <f t="shared" si="0"/>
        <v>0.00016333333333333334</v>
      </c>
      <c r="BL12">
        <f t="shared" si="0"/>
        <v>0.00015066666666666668</v>
      </c>
      <c r="BM12">
        <f t="shared" si="0"/>
        <v>0</v>
      </c>
      <c r="BN12">
        <f t="shared" si="0"/>
        <v>0.00016766666666666666</v>
      </c>
      <c r="BO12">
        <f t="shared" si="0"/>
        <v>6.3E-05</v>
      </c>
      <c r="BP12">
        <f aca="true" t="shared" si="1" ref="BP12:CU12">AVERAGE(BP9:BP11)</f>
        <v>0</v>
      </c>
      <c r="BQ12">
        <f t="shared" si="1"/>
        <v>0</v>
      </c>
      <c r="BR12">
        <f t="shared" si="1"/>
        <v>1.001975</v>
      </c>
      <c r="BS12">
        <f t="shared" si="1"/>
        <v>0</v>
      </c>
      <c r="BT12">
        <f t="shared" si="1"/>
        <v>10</v>
      </c>
      <c r="BU12" t="e">
        <f t="shared" si="1"/>
        <v>#DIV/0!</v>
      </c>
      <c r="BV12" t="e">
        <f t="shared" si="1"/>
        <v>#DIV/0!</v>
      </c>
      <c r="BW12" t="e">
        <f t="shared" si="1"/>
        <v>#DIV/0!</v>
      </c>
      <c r="BX12" t="e">
        <f t="shared" si="1"/>
        <v>#DIV/0!</v>
      </c>
      <c r="BY12" t="e">
        <f t="shared" si="1"/>
        <v>#DIV/0!</v>
      </c>
      <c r="BZ12">
        <f t="shared" si="1"/>
        <v>0.021707333333333332</v>
      </c>
      <c r="CA12">
        <f t="shared" si="1"/>
        <v>0.015639333333333335</v>
      </c>
      <c r="CB12">
        <f t="shared" si="1"/>
        <v>0.014807666666666669</v>
      </c>
      <c r="CC12">
        <f t="shared" si="1"/>
        <v>0.01955866666666667</v>
      </c>
      <c r="CD12">
        <f t="shared" si="1"/>
        <v>0.014582666666666666</v>
      </c>
      <c r="CE12">
        <f t="shared" si="1"/>
        <v>0.015729999999999997</v>
      </c>
      <c r="CF12">
        <f t="shared" si="1"/>
        <v>0.03506366666666667</v>
      </c>
      <c r="CG12">
        <f t="shared" si="1"/>
        <v>0.035898</v>
      </c>
      <c r="CH12">
        <f t="shared" si="1"/>
        <v>0.021841333333333334</v>
      </c>
      <c r="CI12">
        <f t="shared" si="1"/>
        <v>0.020994666666666665</v>
      </c>
      <c r="CJ12">
        <f t="shared" si="1"/>
        <v>0</v>
      </c>
      <c r="CK12">
        <f t="shared" si="1"/>
        <v>0</v>
      </c>
      <c r="CL12">
        <f t="shared" si="1"/>
        <v>40.612300000000005</v>
      </c>
      <c r="CM12">
        <f t="shared" si="1"/>
        <v>-59.780333333333324</v>
      </c>
      <c r="CN12">
        <f t="shared" si="1"/>
        <v>0.3062336666666667</v>
      </c>
      <c r="CO12">
        <f t="shared" si="1"/>
        <v>0.14278866666666667</v>
      </c>
      <c r="CP12">
        <f t="shared" si="1"/>
        <v>21.4723</v>
      </c>
      <c r="CQ12">
        <f t="shared" si="1"/>
        <v>-399.1213333333333</v>
      </c>
      <c r="CR12">
        <f t="shared" si="1"/>
        <v>220.15666666666667</v>
      </c>
      <c r="CS12">
        <f t="shared" si="1"/>
        <v>-576.989</v>
      </c>
      <c r="CT12">
        <f t="shared" si="1"/>
        <v>-55.78333333333333</v>
      </c>
      <c r="CU12">
        <f t="shared" si="1"/>
        <v>-64.13266666666668</v>
      </c>
      <c r="CV12">
        <f>SUM(C12:O12)</f>
        <v>99.80319099999998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EPSC Microprobe Lab</dc:creator>
  <cp:keywords/>
  <dc:description/>
  <cp:lastModifiedBy>xueyang</cp:lastModifiedBy>
  <cp:lastPrinted>2009-08-25T19:12:17Z</cp:lastPrinted>
  <dcterms:created xsi:type="dcterms:W3CDTF">2009-08-25T15:47:53Z</dcterms:created>
  <dcterms:modified xsi:type="dcterms:W3CDTF">2018-08-03T15:44:57Z</dcterms:modified>
  <cp:category/>
  <cp:version/>
  <cp:contentType/>
  <cp:contentStatus/>
</cp:coreProperties>
</file>