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90" windowWidth="14205" windowHeight="6945"/>
  </bookViews>
  <sheets>
    <sheet name="Sheet4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X2" i="4"/>
  <c r="Y2"/>
  <c r="Z2"/>
  <c r="AA2"/>
  <c r="AB2"/>
  <c r="AC2"/>
  <c r="AD2"/>
  <c r="AE2"/>
  <c r="AF2"/>
  <c r="AG2"/>
  <c r="AH2"/>
  <c r="AI2"/>
  <c r="AJ2"/>
  <c r="AK2"/>
  <c r="AL2"/>
  <c r="AM2"/>
  <c r="AN2"/>
  <c r="AO2"/>
  <c r="AP2"/>
  <c r="AQ2"/>
  <c r="AR2"/>
  <c r="AS2"/>
  <c r="AT2"/>
  <c r="AU2"/>
  <c r="AV2"/>
  <c r="AW2"/>
  <c r="AX2"/>
  <c r="AY2"/>
  <c r="AZ2"/>
  <c r="BA2"/>
  <c r="W2"/>
  <c r="AM11"/>
  <c r="AN11"/>
  <c r="AO11"/>
  <c r="AP11"/>
  <c r="AQ11"/>
  <c r="AR11"/>
  <c r="AS11"/>
  <c r="AT11"/>
  <c r="AU11"/>
  <c r="AV11"/>
  <c r="AW11"/>
  <c r="AX11"/>
  <c r="AY11"/>
  <c r="AZ11"/>
  <c r="BA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H11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H15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U6"/>
  <c r="AV6"/>
  <c r="AW6"/>
  <c r="AX6"/>
  <c r="AY6"/>
  <c r="AZ6"/>
  <c r="BA6"/>
  <c r="H6"/>
</calcChain>
</file>

<file path=xl/sharedStrings.xml><?xml version="1.0" encoding="utf-8"?>
<sst xmlns="http://schemas.openxmlformats.org/spreadsheetml/2006/main" count="383" uniqueCount="107">
  <si>
    <t xml:space="preserve">  SAMPLE</t>
  </si>
  <si>
    <t xml:space="preserve">  NUMBER</t>
  </si>
  <si>
    <t xml:space="preserve"> TAKEOFF</t>
  </si>
  <si>
    <t>KILOVOLT</t>
  </si>
  <si>
    <t xml:space="preserve"> CURRENT</t>
  </si>
  <si>
    <t>BEAMSIZE</t>
  </si>
  <si>
    <t xml:space="preserve">    LINE</t>
  </si>
  <si>
    <t xml:space="preserve">  Na WT%</t>
  </si>
  <si>
    <t xml:space="preserve">  Mg WT%</t>
  </si>
  <si>
    <t xml:space="preserve">  Al WT%</t>
  </si>
  <si>
    <t xml:space="preserve">  Si WT%</t>
  </si>
  <si>
    <t xml:space="preserve">   K WT%</t>
  </si>
  <si>
    <t xml:space="preserve">  Ca WT%</t>
  </si>
  <si>
    <t xml:space="preserve">  Mn WT%</t>
  </si>
  <si>
    <t xml:space="preserve">  Fe WT%</t>
  </si>
  <si>
    <t xml:space="preserve">  Ti WT%</t>
  </si>
  <si>
    <t xml:space="preserve">  Cr WT%</t>
  </si>
  <si>
    <t xml:space="preserve">   P WT%</t>
  </si>
  <si>
    <t xml:space="preserve">  Ba WT%</t>
  </si>
  <si>
    <t xml:space="preserve">  Ni WT%</t>
  </si>
  <si>
    <t xml:space="preserve">   O WT%</t>
  </si>
  <si>
    <t xml:space="preserve">   TOTAL</t>
  </si>
  <si>
    <t xml:space="preserve">    Na2O</t>
  </si>
  <si>
    <t xml:space="preserve">     MgO</t>
  </si>
  <si>
    <t xml:space="preserve">   Al2O3</t>
  </si>
  <si>
    <t xml:space="preserve">    SiO2</t>
  </si>
  <si>
    <t xml:space="preserve">     K2O</t>
  </si>
  <si>
    <t xml:space="preserve">     CaO</t>
  </si>
  <si>
    <t xml:space="preserve">     MnO</t>
  </si>
  <si>
    <t xml:space="preserve">     FeO</t>
  </si>
  <si>
    <t xml:space="preserve">    TiO2</t>
  </si>
  <si>
    <t xml:space="preserve">   Cr2O3</t>
  </si>
  <si>
    <t xml:space="preserve">    P2O5</t>
  </si>
  <si>
    <t xml:space="preserve">     BaO</t>
  </si>
  <si>
    <t xml:space="preserve">     NiO</t>
  </si>
  <si>
    <t xml:space="preserve">       O</t>
  </si>
  <si>
    <t xml:space="preserve"> FORMULA</t>
  </si>
  <si>
    <t xml:space="preserve">   BASIS</t>
  </si>
  <si>
    <t>Na FORMULA</t>
  </si>
  <si>
    <t>Mg FORMULA</t>
  </si>
  <si>
    <t>Al FORMULA</t>
  </si>
  <si>
    <t>Si FORMULA</t>
  </si>
  <si>
    <t>K FORMULA</t>
  </si>
  <si>
    <t>Ca FORMULA</t>
  </si>
  <si>
    <t>Mn FORMULA</t>
  </si>
  <si>
    <t>Fe FORMULA</t>
  </si>
  <si>
    <t>Ti FORMULA</t>
  </si>
  <si>
    <t>Cr FORMULA</t>
  </si>
  <si>
    <t>P FORMULA</t>
  </si>
  <si>
    <t>Ba FORMULA</t>
  </si>
  <si>
    <t>Ni FORMULA</t>
  </si>
  <si>
    <t>O FORMULA</t>
  </si>
  <si>
    <t xml:space="preserve">   X-POS</t>
  </si>
  <si>
    <t xml:space="preserve">   Y-POS</t>
  </si>
  <si>
    <t xml:space="preserve">   Z-POS</t>
  </si>
  <si>
    <t xml:space="preserve"> BEAMCUR</t>
  </si>
  <si>
    <t>DATETIME</t>
  </si>
  <si>
    <t>Na STD_NUM</t>
  </si>
  <si>
    <t>Mg STD_NUM</t>
  </si>
  <si>
    <t>Al STD_NUM</t>
  </si>
  <si>
    <t>Si STD_NUM</t>
  </si>
  <si>
    <t>K STD_NUM</t>
  </si>
  <si>
    <t>Ca STD_NUM</t>
  </si>
  <si>
    <t>Mn STD_NUM</t>
  </si>
  <si>
    <t>Fe STD_NUM</t>
  </si>
  <si>
    <t>Ti STD_NUM</t>
  </si>
  <si>
    <t>Cr STD_NUM</t>
  </si>
  <si>
    <t>P STD_NUM</t>
  </si>
  <si>
    <t>Ba STD_NUM</t>
  </si>
  <si>
    <t>Ni STD_NUM</t>
  </si>
  <si>
    <t>Na STD_NAM</t>
  </si>
  <si>
    <t>Mg STD_NAM</t>
  </si>
  <si>
    <t>Al STD_NAM</t>
  </si>
  <si>
    <t>Si STD_NAM</t>
  </si>
  <si>
    <t>K STD_NAM</t>
  </si>
  <si>
    <t>Ca STD_NAM</t>
  </si>
  <si>
    <t>Mn STD_NAM</t>
  </si>
  <si>
    <t>Fe STD_NAM</t>
  </si>
  <si>
    <t>Ti STD_NAM</t>
  </si>
  <si>
    <t>Cr STD_NAM</t>
  </si>
  <si>
    <t>P STD_NAM</t>
  </si>
  <si>
    <t>Ba STD_NAM</t>
  </si>
  <si>
    <t>Ni STD_NAM</t>
  </si>
  <si>
    <t>TOTAL-CATIONS</t>
  </si>
  <si>
    <t>O</t>
  </si>
  <si>
    <t>Albite Amelia P-103 (S1-1)</t>
  </si>
  <si>
    <t>Forsterite Shankland syn P-658 (S1-6)</t>
  </si>
  <si>
    <t>Anorthite, Alaska (S1-2) NMNH 137041</t>
  </si>
  <si>
    <t>Wollastonite Gates (S1-12)</t>
  </si>
  <si>
    <t>Orthoclase, Madagascar GRR78 (S2-1)</t>
  </si>
  <si>
    <t>Mn Olivine RDS P-1087 (S1-8)</t>
  </si>
  <si>
    <t>Fe2O3 Elba Hematite P-238 (S1-25)</t>
  </si>
  <si>
    <t>TiO2 GRR (S1-21)</t>
  </si>
  <si>
    <t>Cr2O3 P-585 (S1-22)</t>
  </si>
  <si>
    <t>Apatite (Fluor) Durango, (S1-32) NMNH 104021</t>
  </si>
  <si>
    <t>Barite Taylor 46</t>
  </si>
  <si>
    <t>Ni Olivine syn P-877 (S1-9)</t>
  </si>
  <si>
    <t>Mt3a Pink corundum</t>
  </si>
  <si>
    <t>Al2O3 Taylor 8</t>
  </si>
  <si>
    <t>Mt3c Mg spinel (labelled Ca-Al oxide)</t>
  </si>
  <si>
    <t>Mt3d Ruby</t>
  </si>
  <si>
    <t xml:space="preserve">   H WT%</t>
  </si>
  <si>
    <t xml:space="preserve">     H2O</t>
  </si>
  <si>
    <t>H FORMULA</t>
  </si>
  <si>
    <t>Mt5a Brucite</t>
  </si>
  <si>
    <t>Mt5a Brucite bright Mg-silicate</t>
  </si>
  <si>
    <t>Mt3c Mg spinel (morion ZnO)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</si>
</sst>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21"/>
  <sheetViews>
    <sheetView tabSelected="1" workbookViewId="0">
      <selection activeCell="A16" sqref="A16"/>
    </sheetView>
  </sheetViews>
  <sheetFormatPr defaultRowHeight="15"/>
  <cols>
    <col min="1" max="1" width="32.28515625" customWidth="1"/>
  </cols>
  <sheetData>
    <row r="1" spans="1:8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21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52</v>
      </c>
      <c r="BC1" t="s">
        <v>53</v>
      </c>
      <c r="BD1" t="s">
        <v>54</v>
      </c>
      <c r="BE1" t="s">
        <v>55</v>
      </c>
      <c r="BF1" t="s">
        <v>56</v>
      </c>
      <c r="BG1" t="s">
        <v>57</v>
      </c>
      <c r="BH1" t="s">
        <v>58</v>
      </c>
      <c r="BI1" t="s">
        <v>59</v>
      </c>
      <c r="BJ1" t="s">
        <v>60</v>
      </c>
      <c r="BK1" t="s">
        <v>61</v>
      </c>
      <c r="BL1" t="s">
        <v>62</v>
      </c>
      <c r="BM1" t="s">
        <v>63</v>
      </c>
      <c r="BN1" t="s">
        <v>64</v>
      </c>
      <c r="BO1" t="s">
        <v>65</v>
      </c>
      <c r="BP1" t="s">
        <v>66</v>
      </c>
      <c r="BQ1" t="s">
        <v>67</v>
      </c>
      <c r="BR1" t="s">
        <v>68</v>
      </c>
      <c r="BS1" t="s">
        <v>69</v>
      </c>
      <c r="BT1" t="s">
        <v>70</v>
      </c>
      <c r="BU1" t="s">
        <v>71</v>
      </c>
      <c r="BV1" t="s">
        <v>72</v>
      </c>
      <c r="BW1" t="s">
        <v>73</v>
      </c>
      <c r="BX1" t="s">
        <v>74</v>
      </c>
      <c r="BY1" t="s">
        <v>75</v>
      </c>
      <c r="BZ1" t="s">
        <v>76</v>
      </c>
      <c r="CA1" t="s">
        <v>77</v>
      </c>
      <c r="CB1" t="s">
        <v>78</v>
      </c>
      <c r="CC1" t="s">
        <v>79</v>
      </c>
      <c r="CD1" t="s">
        <v>80</v>
      </c>
      <c r="CE1" t="s">
        <v>81</v>
      </c>
      <c r="CF1" t="s">
        <v>82</v>
      </c>
      <c r="CG1" t="s">
        <v>83</v>
      </c>
    </row>
    <row r="2" spans="1:88">
      <c r="W2" t="e">
        <f>AVERAGE(#REF!)</f>
        <v>#REF!</v>
      </c>
      <c r="X2" t="e">
        <f>AVERAGE(#REF!)</f>
        <v>#REF!</v>
      </c>
      <c r="Y2" t="e">
        <f>AVERAGE(#REF!)</f>
        <v>#REF!</v>
      </c>
      <c r="Z2" t="e">
        <f>AVERAGE(#REF!)</f>
        <v>#REF!</v>
      </c>
      <c r="AA2" t="e">
        <f>AVERAGE(#REF!)</f>
        <v>#REF!</v>
      </c>
      <c r="AB2" t="e">
        <f>AVERAGE(#REF!)</f>
        <v>#REF!</v>
      </c>
      <c r="AC2" t="e">
        <f>AVERAGE(#REF!)</f>
        <v>#REF!</v>
      </c>
      <c r="AD2" t="e">
        <f>AVERAGE(#REF!)</f>
        <v>#REF!</v>
      </c>
      <c r="AE2" t="e">
        <f>AVERAGE(#REF!)</f>
        <v>#REF!</v>
      </c>
      <c r="AF2" t="e">
        <f>AVERAGE(#REF!)</f>
        <v>#REF!</v>
      </c>
      <c r="AG2" t="e">
        <f>AVERAGE(#REF!)</f>
        <v>#REF!</v>
      </c>
      <c r="AH2" t="e">
        <f>AVERAGE(#REF!)</f>
        <v>#REF!</v>
      </c>
      <c r="AI2" t="e">
        <f>AVERAGE(#REF!)</f>
        <v>#REF!</v>
      </c>
      <c r="AJ2" t="e">
        <f>AVERAGE(#REF!)</f>
        <v>#REF!</v>
      </c>
      <c r="AK2" t="e">
        <f>AVERAGE(#REF!)</f>
        <v>#REF!</v>
      </c>
      <c r="AL2" t="e">
        <f>AVERAGE(#REF!)</f>
        <v>#REF!</v>
      </c>
      <c r="AM2" t="e">
        <f>AVERAGE(#REF!)</f>
        <v>#REF!</v>
      </c>
      <c r="AN2" t="e">
        <f>AVERAGE(#REF!)</f>
        <v>#REF!</v>
      </c>
      <c r="AO2" t="e">
        <f>AVERAGE(#REF!)</f>
        <v>#REF!</v>
      </c>
      <c r="AP2" t="e">
        <f>AVERAGE(#REF!)</f>
        <v>#REF!</v>
      </c>
      <c r="AQ2" t="e">
        <f>AVERAGE(#REF!)</f>
        <v>#REF!</v>
      </c>
      <c r="AR2" t="e">
        <f>AVERAGE(#REF!)</f>
        <v>#REF!</v>
      </c>
      <c r="AS2" t="e">
        <f>AVERAGE(#REF!)</f>
        <v>#REF!</v>
      </c>
      <c r="AT2" t="e">
        <f>AVERAGE(#REF!)</f>
        <v>#REF!</v>
      </c>
      <c r="AU2" t="e">
        <f>AVERAGE(#REF!)</f>
        <v>#REF!</v>
      </c>
      <c r="AV2" t="e">
        <f>AVERAGE(#REF!)</f>
        <v>#REF!</v>
      </c>
      <c r="AW2" t="e">
        <f>AVERAGE(#REF!)</f>
        <v>#REF!</v>
      </c>
      <c r="AX2" t="e">
        <f>AVERAGE(#REF!)</f>
        <v>#REF!</v>
      </c>
      <c r="AY2" t="e">
        <f>AVERAGE(#REF!)</f>
        <v>#REF!</v>
      </c>
      <c r="AZ2" t="e">
        <f>AVERAGE(#REF!)</f>
        <v>#REF!</v>
      </c>
      <c r="BA2" t="e">
        <f>AVERAGE(#REF!)</f>
        <v>#REF!</v>
      </c>
    </row>
    <row r="3" spans="1:88">
      <c r="A3" s="1" t="s">
        <v>97</v>
      </c>
      <c r="B3">
        <v>7</v>
      </c>
      <c r="C3">
        <v>40</v>
      </c>
      <c r="D3">
        <v>15</v>
      </c>
      <c r="E3">
        <v>25</v>
      </c>
      <c r="F3">
        <v>20</v>
      </c>
      <c r="G3">
        <v>46</v>
      </c>
      <c r="H3">
        <v>0</v>
      </c>
      <c r="I3">
        <v>0</v>
      </c>
      <c r="J3">
        <v>53.239199999999997</v>
      </c>
      <c r="K3">
        <v>0</v>
      </c>
      <c r="L3">
        <v>0</v>
      </c>
      <c r="M3">
        <v>2.1021999999999999E-2</v>
      </c>
      <c r="N3">
        <v>0</v>
      </c>
      <c r="O3">
        <v>0</v>
      </c>
      <c r="P3">
        <v>1.0135999999999999E-2</v>
      </c>
      <c r="Q3">
        <v>3.4348999999999998E-2</v>
      </c>
      <c r="R3">
        <v>3.4290000000000002E-3</v>
      </c>
      <c r="S3">
        <v>8.4233000000000002E-2</v>
      </c>
      <c r="T3">
        <v>4.5519999999999996E-3</v>
      </c>
      <c r="U3">
        <v>47.401800000000001</v>
      </c>
      <c r="V3">
        <v>100.79900000000001</v>
      </c>
      <c r="W3">
        <v>0</v>
      </c>
      <c r="X3">
        <v>0</v>
      </c>
      <c r="Y3">
        <v>100.595</v>
      </c>
      <c r="Z3">
        <v>0</v>
      </c>
      <c r="AA3">
        <v>0</v>
      </c>
      <c r="AB3">
        <v>2.9415E-2</v>
      </c>
      <c r="AC3">
        <v>0</v>
      </c>
      <c r="AD3">
        <v>0</v>
      </c>
      <c r="AE3">
        <v>1.6907999999999999E-2</v>
      </c>
      <c r="AF3">
        <v>5.0202999999999998E-2</v>
      </c>
      <c r="AG3">
        <v>7.8580000000000004E-3</v>
      </c>
      <c r="AH3">
        <v>9.4046000000000005E-2</v>
      </c>
      <c r="AI3">
        <v>5.7930000000000004E-3</v>
      </c>
      <c r="AJ3">
        <v>3.9999999999999998E-6</v>
      </c>
      <c r="AK3">
        <v>100.79900000000001</v>
      </c>
      <c r="AL3">
        <v>3</v>
      </c>
      <c r="AM3" t="s">
        <v>84</v>
      </c>
      <c r="AN3">
        <v>0</v>
      </c>
      <c r="AO3">
        <v>0</v>
      </c>
      <c r="AP3">
        <v>1.99804</v>
      </c>
      <c r="AQ3">
        <v>0</v>
      </c>
      <c r="AR3">
        <v>0</v>
      </c>
      <c r="AS3">
        <v>5.31E-4</v>
      </c>
      <c r="AT3">
        <v>0</v>
      </c>
      <c r="AU3">
        <v>0</v>
      </c>
      <c r="AV3">
        <v>2.14E-4</v>
      </c>
      <c r="AW3">
        <v>6.69E-4</v>
      </c>
      <c r="AX3">
        <v>1.12E-4</v>
      </c>
      <c r="AY3">
        <v>6.2100000000000002E-4</v>
      </c>
      <c r="AZ3">
        <v>7.8999999999999996E-5</v>
      </c>
      <c r="BA3">
        <v>3</v>
      </c>
      <c r="BB3">
        <v>13.8028</v>
      </c>
      <c r="BC3">
        <v>44.730499999999999</v>
      </c>
      <c r="BD3">
        <v>11.484</v>
      </c>
      <c r="BE3">
        <v>25.01</v>
      </c>
      <c r="BF3">
        <v>41323.803495370397</v>
      </c>
      <c r="BG3">
        <v>1500</v>
      </c>
      <c r="BH3">
        <v>450</v>
      </c>
      <c r="BI3">
        <v>108</v>
      </c>
      <c r="BJ3">
        <v>1039</v>
      </c>
      <c r="BK3">
        <v>1524</v>
      </c>
      <c r="BL3">
        <v>1039</v>
      </c>
      <c r="BM3">
        <v>473</v>
      </c>
      <c r="BN3">
        <v>1715</v>
      </c>
      <c r="BO3">
        <v>1710</v>
      </c>
      <c r="BP3">
        <v>1713</v>
      </c>
      <c r="BQ3">
        <v>1940</v>
      </c>
      <c r="BR3">
        <v>146</v>
      </c>
      <c r="BS3">
        <v>472</v>
      </c>
      <c r="BT3" t="s">
        <v>85</v>
      </c>
      <c r="BU3" t="s">
        <v>86</v>
      </c>
      <c r="BV3" t="s">
        <v>98</v>
      </c>
      <c r="BW3" t="s">
        <v>88</v>
      </c>
      <c r="BX3" t="s">
        <v>89</v>
      </c>
      <c r="BY3" t="s">
        <v>88</v>
      </c>
      <c r="BZ3" t="s">
        <v>90</v>
      </c>
      <c r="CA3" t="s">
        <v>91</v>
      </c>
      <c r="CB3" t="s">
        <v>92</v>
      </c>
      <c r="CC3" t="s">
        <v>93</v>
      </c>
      <c r="CD3" t="s">
        <v>94</v>
      </c>
      <c r="CE3" t="s">
        <v>95</v>
      </c>
      <c r="CF3" t="s">
        <v>96</v>
      </c>
      <c r="CG3">
        <v>0</v>
      </c>
    </row>
    <row r="4" spans="1:88">
      <c r="A4" s="1" t="s">
        <v>97</v>
      </c>
      <c r="B4">
        <v>7</v>
      </c>
      <c r="C4">
        <v>40</v>
      </c>
      <c r="D4">
        <v>15</v>
      </c>
      <c r="E4">
        <v>25</v>
      </c>
      <c r="F4">
        <v>20</v>
      </c>
      <c r="G4">
        <v>47</v>
      </c>
      <c r="H4">
        <v>8.064E-3</v>
      </c>
      <c r="I4">
        <v>0</v>
      </c>
      <c r="J4">
        <v>52.652799999999999</v>
      </c>
      <c r="K4">
        <v>0</v>
      </c>
      <c r="L4">
        <v>6.6399999999999999E-4</v>
      </c>
      <c r="M4">
        <v>1.992E-2</v>
      </c>
      <c r="N4">
        <v>7.8399999999999997E-3</v>
      </c>
      <c r="O4">
        <v>3.3332000000000001E-2</v>
      </c>
      <c r="P4">
        <v>3.9240000000000004E-3</v>
      </c>
      <c r="Q4">
        <v>2.0338999999999999E-2</v>
      </c>
      <c r="R4">
        <v>3.4299999999999999E-3</v>
      </c>
      <c r="S4">
        <v>7.6645000000000005E-2</v>
      </c>
      <c r="T4">
        <v>0</v>
      </c>
      <c r="U4">
        <v>46.881799999999998</v>
      </c>
      <c r="V4">
        <v>99.708799999999997</v>
      </c>
      <c r="W4">
        <v>1.0869999999999999E-2</v>
      </c>
      <c r="X4">
        <v>0</v>
      </c>
      <c r="Y4">
        <v>99.486599999999996</v>
      </c>
      <c r="Z4">
        <v>0</v>
      </c>
      <c r="AA4">
        <v>8.0000000000000004E-4</v>
      </c>
      <c r="AB4">
        <v>2.7872000000000001E-2</v>
      </c>
      <c r="AC4">
        <v>1.0123999999999999E-2</v>
      </c>
      <c r="AD4">
        <v>4.2882000000000003E-2</v>
      </c>
      <c r="AE4">
        <v>6.5459999999999997E-3</v>
      </c>
      <c r="AF4">
        <v>2.9727E-2</v>
      </c>
      <c r="AG4">
        <v>7.8589999999999997E-3</v>
      </c>
      <c r="AH4">
        <v>8.5573999999999997E-2</v>
      </c>
      <c r="AI4">
        <v>0</v>
      </c>
      <c r="AJ4">
        <v>0</v>
      </c>
      <c r="AK4">
        <v>99.708799999999997</v>
      </c>
      <c r="AL4">
        <v>3</v>
      </c>
      <c r="AM4" t="s">
        <v>84</v>
      </c>
      <c r="AN4">
        <v>3.59E-4</v>
      </c>
      <c r="AO4">
        <v>0</v>
      </c>
      <c r="AP4">
        <v>1.9979499999999999</v>
      </c>
      <c r="AQ4">
        <v>0</v>
      </c>
      <c r="AR4">
        <v>1.7E-5</v>
      </c>
      <c r="AS4">
        <v>5.0900000000000001E-4</v>
      </c>
      <c r="AT4">
        <v>1.46E-4</v>
      </c>
      <c r="AU4">
        <v>6.11E-4</v>
      </c>
      <c r="AV4">
        <v>8.3999999999999995E-5</v>
      </c>
      <c r="AW4">
        <v>4.0000000000000002E-4</v>
      </c>
      <c r="AX4">
        <v>1.13E-4</v>
      </c>
      <c r="AY4">
        <v>5.71E-4</v>
      </c>
      <c r="AZ4">
        <v>0</v>
      </c>
      <c r="BA4">
        <v>3</v>
      </c>
      <c r="BB4">
        <v>12.3338</v>
      </c>
      <c r="BC4">
        <v>44.674300000000002</v>
      </c>
      <c r="BD4">
        <v>11.484</v>
      </c>
      <c r="BE4">
        <v>25.004999999999999</v>
      </c>
      <c r="BF4">
        <v>41323.805474537003</v>
      </c>
      <c r="BG4">
        <v>1500</v>
      </c>
      <c r="BH4">
        <v>450</v>
      </c>
      <c r="BI4">
        <v>108</v>
      </c>
      <c r="BJ4">
        <v>1039</v>
      </c>
      <c r="BK4">
        <v>1524</v>
      </c>
      <c r="BL4">
        <v>1039</v>
      </c>
      <c r="BM4">
        <v>473</v>
      </c>
      <c r="BN4">
        <v>1715</v>
      </c>
      <c r="BO4">
        <v>1710</v>
      </c>
      <c r="BP4">
        <v>1713</v>
      </c>
      <c r="BQ4">
        <v>1940</v>
      </c>
      <c r="BR4">
        <v>146</v>
      </c>
      <c r="BS4">
        <v>472</v>
      </c>
      <c r="BT4" t="s">
        <v>85</v>
      </c>
      <c r="BU4" t="s">
        <v>86</v>
      </c>
      <c r="BV4" t="s">
        <v>98</v>
      </c>
      <c r="BW4" t="s">
        <v>88</v>
      </c>
      <c r="BX4" t="s">
        <v>89</v>
      </c>
      <c r="BY4" t="s">
        <v>88</v>
      </c>
      <c r="BZ4" t="s">
        <v>90</v>
      </c>
      <c r="CA4" t="s">
        <v>91</v>
      </c>
      <c r="CB4" t="s">
        <v>92</v>
      </c>
      <c r="CC4" t="s">
        <v>93</v>
      </c>
      <c r="CD4" t="s">
        <v>94</v>
      </c>
      <c r="CE4" t="s">
        <v>95</v>
      </c>
      <c r="CF4" t="s">
        <v>96</v>
      </c>
      <c r="CG4">
        <v>0</v>
      </c>
    </row>
    <row r="5" spans="1:88">
      <c r="A5" s="1" t="s">
        <v>97</v>
      </c>
      <c r="B5">
        <v>7</v>
      </c>
      <c r="C5">
        <v>40</v>
      </c>
      <c r="D5">
        <v>15</v>
      </c>
      <c r="E5">
        <v>25</v>
      </c>
      <c r="F5">
        <v>20</v>
      </c>
      <c r="G5">
        <v>48</v>
      </c>
      <c r="H5">
        <v>0</v>
      </c>
      <c r="I5">
        <v>0</v>
      </c>
      <c r="J5">
        <v>53.177900000000001</v>
      </c>
      <c r="K5">
        <v>0</v>
      </c>
      <c r="L5">
        <v>1.9949999999999998E-3</v>
      </c>
      <c r="M5">
        <v>0</v>
      </c>
      <c r="N5">
        <v>0</v>
      </c>
      <c r="O5">
        <v>1.0267999999999999E-2</v>
      </c>
      <c r="P5">
        <v>0</v>
      </c>
      <c r="Q5">
        <v>3.6656000000000001E-2</v>
      </c>
      <c r="R5">
        <v>4.2900000000000002E-4</v>
      </c>
      <c r="S5">
        <v>8.2439999999999996E-3</v>
      </c>
      <c r="T5">
        <v>0</v>
      </c>
      <c r="U5">
        <v>47.322600000000001</v>
      </c>
      <c r="V5">
        <v>100.55800000000001</v>
      </c>
      <c r="W5">
        <v>0</v>
      </c>
      <c r="X5">
        <v>0</v>
      </c>
      <c r="Y5">
        <v>100.479</v>
      </c>
      <c r="Z5">
        <v>0</v>
      </c>
      <c r="AA5">
        <v>2.4030000000000002E-3</v>
      </c>
      <c r="AB5">
        <v>0</v>
      </c>
      <c r="AC5">
        <v>0</v>
      </c>
      <c r="AD5">
        <v>1.321E-2</v>
      </c>
      <c r="AE5">
        <v>0</v>
      </c>
      <c r="AF5">
        <v>5.3575999999999999E-2</v>
      </c>
      <c r="AG5">
        <v>9.8400000000000007E-4</v>
      </c>
      <c r="AH5">
        <v>9.2040000000000004E-3</v>
      </c>
      <c r="AI5">
        <v>0</v>
      </c>
      <c r="AJ5">
        <v>0</v>
      </c>
      <c r="AK5">
        <v>100.55800000000001</v>
      </c>
      <c r="AL5">
        <v>3</v>
      </c>
      <c r="AM5" t="s">
        <v>84</v>
      </c>
      <c r="AN5">
        <v>0</v>
      </c>
      <c r="AO5">
        <v>0</v>
      </c>
      <c r="AP5">
        <v>1.99908</v>
      </c>
      <c r="AQ5">
        <v>0</v>
      </c>
      <c r="AR5">
        <v>5.1999999999999997E-5</v>
      </c>
      <c r="AS5">
        <v>0</v>
      </c>
      <c r="AT5">
        <v>0</v>
      </c>
      <c r="AU5">
        <v>1.8599999999999999E-4</v>
      </c>
      <c r="AV5">
        <v>0</v>
      </c>
      <c r="AW5">
        <v>7.1500000000000003E-4</v>
      </c>
      <c r="AX5">
        <v>1.4E-5</v>
      </c>
      <c r="AY5">
        <v>6.0999999999999999E-5</v>
      </c>
      <c r="AZ5">
        <v>0</v>
      </c>
      <c r="BA5">
        <v>3</v>
      </c>
      <c r="BB5">
        <v>12.732699999999999</v>
      </c>
      <c r="BC5">
        <v>45.430199999999999</v>
      </c>
      <c r="BD5">
        <v>11.497999999999999</v>
      </c>
      <c r="BE5">
        <v>24.98</v>
      </c>
      <c r="BF5">
        <v>41323.807442129597</v>
      </c>
      <c r="BG5">
        <v>1500</v>
      </c>
      <c r="BH5">
        <v>450</v>
      </c>
      <c r="BI5">
        <v>108</v>
      </c>
      <c r="BJ5">
        <v>1039</v>
      </c>
      <c r="BK5">
        <v>1524</v>
      </c>
      <c r="BL5">
        <v>1039</v>
      </c>
      <c r="BM5">
        <v>473</v>
      </c>
      <c r="BN5">
        <v>1715</v>
      </c>
      <c r="BO5">
        <v>1710</v>
      </c>
      <c r="BP5">
        <v>1713</v>
      </c>
      <c r="BQ5">
        <v>1940</v>
      </c>
      <c r="BR5">
        <v>146</v>
      </c>
      <c r="BS5">
        <v>472</v>
      </c>
      <c r="BT5" t="s">
        <v>85</v>
      </c>
      <c r="BU5" t="s">
        <v>86</v>
      </c>
      <c r="BV5" t="s">
        <v>98</v>
      </c>
      <c r="BW5" t="s">
        <v>88</v>
      </c>
      <c r="BX5" t="s">
        <v>89</v>
      </c>
      <c r="BY5" t="s">
        <v>88</v>
      </c>
      <c r="BZ5" t="s">
        <v>90</v>
      </c>
      <c r="CA5" t="s">
        <v>91</v>
      </c>
      <c r="CB5" t="s">
        <v>92</v>
      </c>
      <c r="CC5" t="s">
        <v>93</v>
      </c>
      <c r="CD5" t="s">
        <v>94</v>
      </c>
      <c r="CE5" t="s">
        <v>95</v>
      </c>
      <c r="CF5" t="s">
        <v>96</v>
      </c>
      <c r="CG5">
        <v>0</v>
      </c>
    </row>
    <row r="6" spans="1:88">
      <c r="A6" s="1"/>
      <c r="H6">
        <f>AVERAGE(H3:H5)</f>
        <v>2.6879999999999999E-3</v>
      </c>
      <c r="I6">
        <f t="shared" ref="I6:BA6" si="0">AVERAGE(I3:I5)</f>
        <v>0</v>
      </c>
      <c r="J6">
        <f t="shared" si="0"/>
        <v>53.023299999999999</v>
      </c>
      <c r="K6">
        <f t="shared" si="0"/>
        <v>0</v>
      </c>
      <c r="L6">
        <f t="shared" si="0"/>
        <v>8.8633333333333327E-4</v>
      </c>
      <c r="M6">
        <f t="shared" si="0"/>
        <v>1.3647333333333332E-2</v>
      </c>
      <c r="N6">
        <f t="shared" si="0"/>
        <v>2.6133333333333334E-3</v>
      </c>
      <c r="O6">
        <f t="shared" si="0"/>
        <v>1.4533333333333334E-2</v>
      </c>
      <c r="P6">
        <f t="shared" si="0"/>
        <v>4.6866666666666662E-3</v>
      </c>
      <c r="Q6">
        <f t="shared" si="0"/>
        <v>3.0448000000000003E-2</v>
      </c>
      <c r="R6">
        <f t="shared" si="0"/>
        <v>2.4293333333333333E-3</v>
      </c>
      <c r="S6">
        <f t="shared" si="0"/>
        <v>5.6374000000000007E-2</v>
      </c>
      <c r="T6">
        <f t="shared" si="0"/>
        <v>1.5173333333333332E-3</v>
      </c>
      <c r="U6">
        <f t="shared" si="0"/>
        <v>47.202066666666667</v>
      </c>
      <c r="V6">
        <f t="shared" si="0"/>
        <v>100.35526666666668</v>
      </c>
      <c r="W6">
        <f t="shared" si="0"/>
        <v>3.623333333333333E-3</v>
      </c>
      <c r="X6">
        <f t="shared" si="0"/>
        <v>0</v>
      </c>
      <c r="Y6">
        <f t="shared" si="0"/>
        <v>100.18686666666666</v>
      </c>
      <c r="Z6">
        <f t="shared" si="0"/>
        <v>0</v>
      </c>
      <c r="AA6">
        <f t="shared" si="0"/>
        <v>1.0676666666666666E-3</v>
      </c>
      <c r="AB6">
        <f t="shared" si="0"/>
        <v>1.9095666666666667E-2</v>
      </c>
      <c r="AC6">
        <f t="shared" si="0"/>
        <v>3.3746666666666664E-3</v>
      </c>
      <c r="AD6">
        <f t="shared" si="0"/>
        <v>1.8697333333333333E-2</v>
      </c>
      <c r="AE6">
        <f t="shared" si="0"/>
        <v>7.8180000000000003E-3</v>
      </c>
      <c r="AF6">
        <f t="shared" si="0"/>
        <v>4.4502000000000007E-2</v>
      </c>
      <c r="AG6">
        <f t="shared" si="0"/>
        <v>5.5669999999999999E-3</v>
      </c>
      <c r="AH6">
        <f t="shared" si="0"/>
        <v>6.2941333333333335E-2</v>
      </c>
      <c r="AI6">
        <f t="shared" si="0"/>
        <v>1.9310000000000002E-3</v>
      </c>
      <c r="AJ6">
        <f t="shared" si="0"/>
        <v>1.3333333333333332E-6</v>
      </c>
      <c r="AK6">
        <f t="shared" si="0"/>
        <v>100.35526666666668</v>
      </c>
      <c r="AL6">
        <f t="shared" si="0"/>
        <v>3</v>
      </c>
      <c r="AM6" t="e">
        <f t="shared" si="0"/>
        <v>#DIV/0!</v>
      </c>
      <c r="AN6">
        <f t="shared" si="0"/>
        <v>1.1966666666666667E-4</v>
      </c>
      <c r="AO6">
        <f t="shared" si="0"/>
        <v>0</v>
      </c>
      <c r="AP6">
        <f t="shared" si="0"/>
        <v>1.9983566666666668</v>
      </c>
      <c r="AQ6">
        <f t="shared" si="0"/>
        <v>0</v>
      </c>
      <c r="AR6">
        <f t="shared" si="0"/>
        <v>2.3E-5</v>
      </c>
      <c r="AS6">
        <f t="shared" si="0"/>
        <v>3.4666666666666673E-4</v>
      </c>
      <c r="AT6">
        <f t="shared" si="0"/>
        <v>4.8666666666666666E-5</v>
      </c>
      <c r="AU6">
        <f t="shared" si="0"/>
        <v>2.6566666666666666E-4</v>
      </c>
      <c r="AV6">
        <f t="shared" si="0"/>
        <v>9.9333333333333326E-5</v>
      </c>
      <c r="AW6">
        <f t="shared" si="0"/>
        <v>5.9466666666666663E-4</v>
      </c>
      <c r="AX6">
        <f t="shared" si="0"/>
        <v>7.9666666666666661E-5</v>
      </c>
      <c r="AY6">
        <f t="shared" si="0"/>
        <v>4.1766666666666666E-4</v>
      </c>
      <c r="AZ6">
        <f t="shared" si="0"/>
        <v>2.6333333333333331E-5</v>
      </c>
      <c r="BA6">
        <f t="shared" si="0"/>
        <v>3</v>
      </c>
    </row>
    <row r="7" spans="1:88">
      <c r="A7" s="1"/>
    </row>
    <row r="8" spans="1:88">
      <c r="A8" s="1" t="s">
        <v>106</v>
      </c>
      <c r="B8">
        <v>9</v>
      </c>
      <c r="C8">
        <v>40</v>
      </c>
      <c r="D8">
        <v>15</v>
      </c>
      <c r="E8">
        <v>25</v>
      </c>
      <c r="F8">
        <v>20</v>
      </c>
      <c r="G8">
        <v>52</v>
      </c>
      <c r="H8">
        <v>3.4580000000000001E-3</v>
      </c>
      <c r="I8">
        <v>6.4123299999999999</v>
      </c>
      <c r="J8">
        <v>49.468400000000003</v>
      </c>
      <c r="K8">
        <v>0</v>
      </c>
      <c r="L8">
        <v>0</v>
      </c>
      <c r="M8">
        <v>9.9970000000000007E-3</v>
      </c>
      <c r="N8">
        <v>0</v>
      </c>
      <c r="O8">
        <v>1.931E-3</v>
      </c>
      <c r="P8">
        <v>0</v>
      </c>
      <c r="Q8">
        <v>7.4869999999999997E-3</v>
      </c>
      <c r="R8">
        <v>3.869E-3</v>
      </c>
      <c r="S8">
        <v>0</v>
      </c>
      <c r="T8">
        <v>0</v>
      </c>
      <c r="U8">
        <v>48.236600000000003</v>
      </c>
      <c r="V8">
        <v>104.14400000000001</v>
      </c>
      <c r="W8">
        <v>4.6610000000000002E-3</v>
      </c>
      <c r="X8">
        <v>10.633599999999999</v>
      </c>
      <c r="Y8">
        <v>93.4696</v>
      </c>
      <c r="Z8">
        <v>0</v>
      </c>
      <c r="AA8">
        <v>0</v>
      </c>
      <c r="AB8">
        <v>1.3986999999999999E-2</v>
      </c>
      <c r="AC8">
        <v>0</v>
      </c>
      <c r="AD8">
        <v>2.4840000000000001E-3</v>
      </c>
      <c r="AE8">
        <v>0</v>
      </c>
      <c r="AF8">
        <v>1.0943E-2</v>
      </c>
      <c r="AG8">
        <v>8.8649999999999996E-3</v>
      </c>
      <c r="AH8">
        <v>0</v>
      </c>
      <c r="AI8">
        <v>0</v>
      </c>
      <c r="AJ8">
        <v>0</v>
      </c>
      <c r="AK8">
        <v>104.14400000000001</v>
      </c>
      <c r="AL8">
        <v>3</v>
      </c>
      <c r="AM8" t="s">
        <v>84</v>
      </c>
      <c r="AN8">
        <v>1.4999999999999999E-4</v>
      </c>
      <c r="AO8">
        <v>0.26253300000000002</v>
      </c>
      <c r="AP8">
        <v>1.82439</v>
      </c>
      <c r="AQ8">
        <v>0</v>
      </c>
      <c r="AR8">
        <v>0</v>
      </c>
      <c r="AS8">
        <v>2.4800000000000001E-4</v>
      </c>
      <c r="AT8">
        <v>0</v>
      </c>
      <c r="AU8">
        <v>3.4E-5</v>
      </c>
      <c r="AV8">
        <v>0</v>
      </c>
      <c r="AW8">
        <v>1.4300000000000001E-4</v>
      </c>
      <c r="AX8">
        <v>1.2400000000000001E-4</v>
      </c>
      <c r="AY8">
        <v>0</v>
      </c>
      <c r="AZ8">
        <v>0</v>
      </c>
      <c r="BA8">
        <v>3</v>
      </c>
      <c r="BB8">
        <v>16.6082</v>
      </c>
      <c r="BC8">
        <v>51.733199999999997</v>
      </c>
      <c r="BD8">
        <v>11.493499999999999</v>
      </c>
      <c r="BE8">
        <v>24.945</v>
      </c>
      <c r="BF8">
        <v>41323.815613425897</v>
      </c>
      <c r="BG8">
        <v>1500</v>
      </c>
      <c r="BH8">
        <v>450</v>
      </c>
      <c r="BI8">
        <v>1545</v>
      </c>
      <c r="BJ8">
        <v>1039</v>
      </c>
      <c r="BK8">
        <v>1524</v>
      </c>
      <c r="BL8">
        <v>1039</v>
      </c>
      <c r="BM8">
        <v>473</v>
      </c>
      <c r="BN8">
        <v>1715</v>
      </c>
      <c r="BO8">
        <v>1710</v>
      </c>
      <c r="BP8">
        <v>1713</v>
      </c>
      <c r="BQ8">
        <v>1940</v>
      </c>
      <c r="BR8">
        <v>146</v>
      </c>
      <c r="BS8">
        <v>472</v>
      </c>
      <c r="BT8" t="s">
        <v>85</v>
      </c>
      <c r="BU8" t="s">
        <v>86</v>
      </c>
      <c r="BV8" t="s">
        <v>87</v>
      </c>
      <c r="BW8" t="s">
        <v>88</v>
      </c>
      <c r="BX8" t="s">
        <v>89</v>
      </c>
      <c r="BY8" t="s">
        <v>88</v>
      </c>
      <c r="BZ8" t="s">
        <v>90</v>
      </c>
      <c r="CA8" t="s">
        <v>91</v>
      </c>
      <c r="CB8" t="s">
        <v>92</v>
      </c>
      <c r="CC8" t="s">
        <v>93</v>
      </c>
      <c r="CD8" t="s">
        <v>94</v>
      </c>
      <c r="CE8" t="s">
        <v>95</v>
      </c>
      <c r="CF8" t="s">
        <v>96</v>
      </c>
      <c r="CG8">
        <v>0</v>
      </c>
    </row>
    <row r="9" spans="1:88">
      <c r="A9" s="1" t="s">
        <v>99</v>
      </c>
      <c r="B9">
        <v>9</v>
      </c>
      <c r="C9">
        <v>40</v>
      </c>
      <c r="D9">
        <v>15</v>
      </c>
      <c r="E9">
        <v>25</v>
      </c>
      <c r="F9">
        <v>20</v>
      </c>
      <c r="G9">
        <v>53</v>
      </c>
      <c r="H9">
        <v>0</v>
      </c>
      <c r="I9">
        <v>6.57212</v>
      </c>
      <c r="J9">
        <v>49.148499999999999</v>
      </c>
      <c r="K9">
        <v>0</v>
      </c>
      <c r="L9">
        <v>0</v>
      </c>
      <c r="M9">
        <v>1.5540999999999999E-2</v>
      </c>
      <c r="N9">
        <v>0</v>
      </c>
      <c r="O9">
        <v>0</v>
      </c>
      <c r="P9">
        <v>0</v>
      </c>
      <c r="Q9">
        <v>1.746E-2</v>
      </c>
      <c r="R9">
        <v>6.8729999999999998E-3</v>
      </c>
      <c r="S9">
        <v>0</v>
      </c>
      <c r="T9">
        <v>0</v>
      </c>
      <c r="U9">
        <v>48.066299999999998</v>
      </c>
      <c r="V9">
        <v>103.827</v>
      </c>
      <c r="W9">
        <v>0</v>
      </c>
      <c r="X9">
        <v>10.8986</v>
      </c>
      <c r="Y9">
        <v>92.865300000000005</v>
      </c>
      <c r="Z9">
        <v>0</v>
      </c>
      <c r="AA9">
        <v>0</v>
      </c>
      <c r="AB9">
        <v>2.1745E-2</v>
      </c>
      <c r="AC9">
        <v>0</v>
      </c>
      <c r="AD9">
        <v>0</v>
      </c>
      <c r="AE9">
        <v>0</v>
      </c>
      <c r="AF9">
        <v>2.5519E-2</v>
      </c>
      <c r="AG9">
        <v>1.5748999999999999E-2</v>
      </c>
      <c r="AH9">
        <v>0</v>
      </c>
      <c r="AI9">
        <v>0</v>
      </c>
      <c r="AJ9">
        <v>-1.0000000000000001E-5</v>
      </c>
      <c r="AK9">
        <v>103.827</v>
      </c>
      <c r="AL9">
        <v>3</v>
      </c>
      <c r="AM9" t="s">
        <v>84</v>
      </c>
      <c r="AN9">
        <v>0</v>
      </c>
      <c r="AO9">
        <v>0.27002900000000002</v>
      </c>
      <c r="AP9">
        <v>1.8190200000000001</v>
      </c>
      <c r="AQ9">
        <v>0</v>
      </c>
      <c r="AR9">
        <v>0</v>
      </c>
      <c r="AS9">
        <v>3.8699999999999997E-4</v>
      </c>
      <c r="AT9">
        <v>0</v>
      </c>
      <c r="AU9">
        <v>0</v>
      </c>
      <c r="AV9">
        <v>0</v>
      </c>
      <c r="AW9">
        <v>3.3500000000000001E-4</v>
      </c>
      <c r="AX9">
        <v>2.22E-4</v>
      </c>
      <c r="AY9">
        <v>0</v>
      </c>
      <c r="AZ9">
        <v>0</v>
      </c>
      <c r="BA9">
        <v>3</v>
      </c>
      <c r="BB9">
        <v>15.1518</v>
      </c>
      <c r="BC9">
        <v>52.387099999999997</v>
      </c>
      <c r="BD9">
        <v>11.507999999999999</v>
      </c>
      <c r="BE9">
        <v>24.96</v>
      </c>
      <c r="BF9">
        <v>41323.817604166703</v>
      </c>
      <c r="BG9">
        <v>1500</v>
      </c>
      <c r="BH9">
        <v>450</v>
      </c>
      <c r="BI9">
        <v>1545</v>
      </c>
      <c r="BJ9">
        <v>1039</v>
      </c>
      <c r="BK9">
        <v>1524</v>
      </c>
      <c r="BL9">
        <v>1039</v>
      </c>
      <c r="BM9">
        <v>473</v>
      </c>
      <c r="BN9">
        <v>1715</v>
      </c>
      <c r="BO9">
        <v>1710</v>
      </c>
      <c r="BP9">
        <v>1713</v>
      </c>
      <c r="BQ9">
        <v>1940</v>
      </c>
      <c r="BR9">
        <v>146</v>
      </c>
      <c r="BS9">
        <v>472</v>
      </c>
      <c r="BT9" t="s">
        <v>85</v>
      </c>
      <c r="BU9" t="s">
        <v>86</v>
      </c>
      <c r="BV9" t="s">
        <v>87</v>
      </c>
      <c r="BW9" t="s">
        <v>88</v>
      </c>
      <c r="BX9" t="s">
        <v>89</v>
      </c>
      <c r="BY9" t="s">
        <v>88</v>
      </c>
      <c r="BZ9" t="s">
        <v>90</v>
      </c>
      <c r="CA9" t="s">
        <v>91</v>
      </c>
      <c r="CB9" t="s">
        <v>92</v>
      </c>
      <c r="CC9" t="s">
        <v>93</v>
      </c>
      <c r="CD9" t="s">
        <v>94</v>
      </c>
      <c r="CE9" t="s">
        <v>95</v>
      </c>
      <c r="CF9" t="s">
        <v>96</v>
      </c>
      <c r="CG9">
        <v>0</v>
      </c>
    </row>
    <row r="10" spans="1:88">
      <c r="A10" s="1" t="s">
        <v>99</v>
      </c>
      <c r="B10">
        <v>9</v>
      </c>
      <c r="C10">
        <v>40</v>
      </c>
      <c r="D10">
        <v>15</v>
      </c>
      <c r="E10">
        <v>25</v>
      </c>
      <c r="F10">
        <v>20</v>
      </c>
      <c r="G10">
        <v>54</v>
      </c>
      <c r="H10">
        <v>0</v>
      </c>
      <c r="I10">
        <v>6.5660100000000003</v>
      </c>
      <c r="J10">
        <v>49.022300000000001</v>
      </c>
      <c r="K10">
        <v>0</v>
      </c>
      <c r="L10">
        <v>4.0010000000000002E-3</v>
      </c>
      <c r="M10">
        <v>1.7781999999999999E-2</v>
      </c>
      <c r="N10">
        <v>0</v>
      </c>
      <c r="O10">
        <v>6.4390000000000003E-3</v>
      </c>
      <c r="P10">
        <v>1.7410999999999999E-2</v>
      </c>
      <c r="Q10">
        <v>0</v>
      </c>
      <c r="R10">
        <v>6.0210000000000003E-3</v>
      </c>
      <c r="S10">
        <v>9.5440000000000004E-3</v>
      </c>
      <c r="T10">
        <v>0</v>
      </c>
      <c r="U10">
        <v>47.957099999999997</v>
      </c>
      <c r="V10">
        <v>103.607</v>
      </c>
      <c r="W10">
        <v>0</v>
      </c>
      <c r="X10">
        <v>10.888400000000001</v>
      </c>
      <c r="Y10">
        <v>92.6267</v>
      </c>
      <c r="Z10">
        <v>0</v>
      </c>
      <c r="AA10">
        <v>4.8199999999999996E-3</v>
      </c>
      <c r="AB10">
        <v>2.4879999999999999E-2</v>
      </c>
      <c r="AC10">
        <v>0</v>
      </c>
      <c r="AD10">
        <v>8.2839999999999997E-3</v>
      </c>
      <c r="AE10">
        <v>2.9041999999999998E-2</v>
      </c>
      <c r="AF10">
        <v>0</v>
      </c>
      <c r="AG10">
        <v>1.3797E-2</v>
      </c>
      <c r="AH10">
        <v>1.0656000000000001E-2</v>
      </c>
      <c r="AI10">
        <v>0</v>
      </c>
      <c r="AJ10">
        <v>0</v>
      </c>
      <c r="AK10">
        <v>103.607</v>
      </c>
      <c r="AL10">
        <v>3</v>
      </c>
      <c r="AM10" t="s">
        <v>84</v>
      </c>
      <c r="AN10">
        <v>0</v>
      </c>
      <c r="AO10">
        <v>0.27039200000000002</v>
      </c>
      <c r="AP10">
        <v>1.8184800000000001</v>
      </c>
      <c r="AQ10">
        <v>0</v>
      </c>
      <c r="AR10">
        <v>1.02E-4</v>
      </c>
      <c r="AS10">
        <v>4.44E-4</v>
      </c>
      <c r="AT10">
        <v>0</v>
      </c>
      <c r="AU10">
        <v>1.15E-4</v>
      </c>
      <c r="AV10">
        <v>3.6400000000000001E-4</v>
      </c>
      <c r="AW10">
        <v>0</v>
      </c>
      <c r="AX10">
        <v>1.95E-4</v>
      </c>
      <c r="AY10">
        <v>6.9999999999999994E-5</v>
      </c>
      <c r="AZ10">
        <v>0</v>
      </c>
      <c r="BA10">
        <v>3</v>
      </c>
      <c r="BB10">
        <v>14.9717</v>
      </c>
      <c r="BC10">
        <v>53.296700000000001</v>
      </c>
      <c r="BD10">
        <v>11.507999999999999</v>
      </c>
      <c r="BE10">
        <v>24.93</v>
      </c>
      <c r="BF10">
        <v>41323.819583333301</v>
      </c>
      <c r="BG10">
        <v>1500</v>
      </c>
      <c r="BH10">
        <v>450</v>
      </c>
      <c r="BI10">
        <v>1545</v>
      </c>
      <c r="BJ10">
        <v>1039</v>
      </c>
      <c r="BK10">
        <v>1524</v>
      </c>
      <c r="BL10">
        <v>1039</v>
      </c>
      <c r="BM10">
        <v>473</v>
      </c>
      <c r="BN10">
        <v>1715</v>
      </c>
      <c r="BO10">
        <v>1710</v>
      </c>
      <c r="BP10">
        <v>1713</v>
      </c>
      <c r="BQ10">
        <v>1940</v>
      </c>
      <c r="BR10">
        <v>146</v>
      </c>
      <c r="BS10">
        <v>472</v>
      </c>
      <c r="BT10" t="s">
        <v>85</v>
      </c>
      <c r="BU10" t="s">
        <v>86</v>
      </c>
      <c r="BV10" t="s">
        <v>87</v>
      </c>
      <c r="BW10" t="s">
        <v>88</v>
      </c>
      <c r="BX10" t="s">
        <v>89</v>
      </c>
      <c r="BY10" t="s">
        <v>88</v>
      </c>
      <c r="BZ10" t="s">
        <v>90</v>
      </c>
      <c r="CA10" t="s">
        <v>91</v>
      </c>
      <c r="CB10" t="s">
        <v>92</v>
      </c>
      <c r="CC10" t="s">
        <v>93</v>
      </c>
      <c r="CD10" t="s">
        <v>94</v>
      </c>
      <c r="CE10" t="s">
        <v>95</v>
      </c>
      <c r="CF10" t="s">
        <v>96</v>
      </c>
      <c r="CG10">
        <v>0</v>
      </c>
    </row>
    <row r="11" spans="1:88">
      <c r="A11" s="1"/>
      <c r="H11">
        <f>AVERAGE(H8:H10)</f>
        <v>1.1526666666666666E-3</v>
      </c>
      <c r="I11">
        <f t="shared" ref="I11:AL11" si="1">AVERAGE(I8:I10)</f>
        <v>6.5168200000000001</v>
      </c>
      <c r="J11">
        <f t="shared" si="1"/>
        <v>49.21306666666667</v>
      </c>
      <c r="K11">
        <f t="shared" si="1"/>
        <v>0</v>
      </c>
      <c r="L11">
        <f t="shared" si="1"/>
        <v>1.3336666666666668E-3</v>
      </c>
      <c r="M11">
        <f t="shared" si="1"/>
        <v>1.444E-2</v>
      </c>
      <c r="N11">
        <f t="shared" si="1"/>
        <v>0</v>
      </c>
      <c r="O11">
        <f t="shared" si="1"/>
        <v>2.7900000000000004E-3</v>
      </c>
      <c r="P11">
        <f t="shared" si="1"/>
        <v>5.8036666666666662E-3</v>
      </c>
      <c r="Q11">
        <f t="shared" si="1"/>
        <v>8.3156666666666674E-3</v>
      </c>
      <c r="R11">
        <f t="shared" si="1"/>
        <v>5.587666666666667E-3</v>
      </c>
      <c r="S11">
        <f t="shared" si="1"/>
        <v>3.1813333333333333E-3</v>
      </c>
      <c r="T11">
        <f t="shared" si="1"/>
        <v>0</v>
      </c>
      <c r="U11">
        <f t="shared" si="1"/>
        <v>48.086666666666666</v>
      </c>
      <c r="V11">
        <f t="shared" si="1"/>
        <v>103.85933333333332</v>
      </c>
      <c r="W11">
        <f t="shared" si="1"/>
        <v>1.5536666666666667E-3</v>
      </c>
      <c r="X11">
        <f t="shared" si="1"/>
        <v>10.806866666666666</v>
      </c>
      <c r="Y11">
        <f t="shared" si="1"/>
        <v>92.987199999999987</v>
      </c>
      <c r="Z11">
        <f t="shared" si="1"/>
        <v>0</v>
      </c>
      <c r="AA11">
        <f t="shared" si="1"/>
        <v>1.6066666666666666E-3</v>
      </c>
      <c r="AB11">
        <f t="shared" si="1"/>
        <v>2.0204E-2</v>
      </c>
      <c r="AC11">
        <f t="shared" si="1"/>
        <v>0</v>
      </c>
      <c r="AD11">
        <f t="shared" si="1"/>
        <v>3.5893333333333333E-3</v>
      </c>
      <c r="AE11">
        <f t="shared" si="1"/>
        <v>9.6806666666666655E-3</v>
      </c>
      <c r="AF11">
        <f t="shared" si="1"/>
        <v>1.2154E-2</v>
      </c>
      <c r="AG11">
        <f t="shared" si="1"/>
        <v>1.2803666666666666E-2</v>
      </c>
      <c r="AH11">
        <f t="shared" si="1"/>
        <v>3.552E-3</v>
      </c>
      <c r="AI11">
        <f t="shared" si="1"/>
        <v>0</v>
      </c>
      <c r="AJ11">
        <f t="shared" si="1"/>
        <v>-3.3333333333333337E-6</v>
      </c>
      <c r="AK11">
        <f t="shared" si="1"/>
        <v>103.85933333333332</v>
      </c>
      <c r="AL11">
        <f t="shared" si="1"/>
        <v>3</v>
      </c>
      <c r="AM11" t="e">
        <f t="shared" ref="AM11:BA11" si="2">AVERAGE(AM8:AM10)</f>
        <v>#DIV/0!</v>
      </c>
      <c r="AN11">
        <f t="shared" si="2"/>
        <v>4.9999999999999996E-5</v>
      </c>
      <c r="AO11">
        <f t="shared" si="2"/>
        <v>0.2676513333333333</v>
      </c>
      <c r="AP11">
        <f t="shared" si="2"/>
        <v>1.8206300000000002</v>
      </c>
      <c r="AQ11">
        <f t="shared" si="2"/>
        <v>0</v>
      </c>
      <c r="AR11">
        <f t="shared" si="2"/>
        <v>3.4E-5</v>
      </c>
      <c r="AS11">
        <f t="shared" si="2"/>
        <v>3.5966666666666661E-4</v>
      </c>
      <c r="AT11">
        <f t="shared" si="2"/>
        <v>0</v>
      </c>
      <c r="AU11">
        <f t="shared" si="2"/>
        <v>4.9666666666666663E-5</v>
      </c>
      <c r="AV11">
        <f t="shared" si="2"/>
        <v>1.2133333333333333E-4</v>
      </c>
      <c r="AW11">
        <f t="shared" si="2"/>
        <v>1.5933333333333335E-4</v>
      </c>
      <c r="AX11">
        <f t="shared" si="2"/>
        <v>1.8033333333333334E-4</v>
      </c>
      <c r="AY11">
        <f t="shared" si="2"/>
        <v>2.3333333333333332E-5</v>
      </c>
      <c r="AZ11">
        <f t="shared" si="2"/>
        <v>0</v>
      </c>
      <c r="BA11">
        <f t="shared" si="2"/>
        <v>3</v>
      </c>
    </row>
    <row r="12" spans="1:88">
      <c r="A12" s="1" t="s">
        <v>100</v>
      </c>
      <c r="B12">
        <v>10</v>
      </c>
      <c r="C12">
        <v>40</v>
      </c>
      <c r="D12">
        <v>15</v>
      </c>
      <c r="E12">
        <v>25</v>
      </c>
      <c r="F12">
        <v>20</v>
      </c>
      <c r="G12">
        <v>55</v>
      </c>
      <c r="H12">
        <v>0</v>
      </c>
      <c r="I12">
        <v>0</v>
      </c>
      <c r="J12">
        <v>52.006599999999999</v>
      </c>
      <c r="K12">
        <v>0</v>
      </c>
      <c r="L12">
        <v>0</v>
      </c>
      <c r="M12">
        <v>4.424E-3</v>
      </c>
      <c r="N12">
        <v>1.7264000000000002E-2</v>
      </c>
      <c r="O12">
        <v>0</v>
      </c>
      <c r="P12">
        <v>1.9550000000000001E-3</v>
      </c>
      <c r="Q12">
        <v>1.6271199999999999</v>
      </c>
      <c r="R12">
        <v>0</v>
      </c>
      <c r="S12">
        <v>0</v>
      </c>
      <c r="T12">
        <v>1.1403E-2</v>
      </c>
      <c r="U12">
        <v>47.021099999999997</v>
      </c>
      <c r="V12">
        <v>100.69</v>
      </c>
      <c r="W12">
        <v>0</v>
      </c>
      <c r="X12">
        <v>0</v>
      </c>
      <c r="Y12">
        <v>98.265500000000003</v>
      </c>
      <c r="Z12">
        <v>0</v>
      </c>
      <c r="AA12">
        <v>0</v>
      </c>
      <c r="AB12">
        <v>6.1900000000000002E-3</v>
      </c>
      <c r="AC12">
        <v>2.2291999999999999E-2</v>
      </c>
      <c r="AD12">
        <v>0</v>
      </c>
      <c r="AE12">
        <v>3.261E-3</v>
      </c>
      <c r="AF12">
        <v>2.3781599999999998</v>
      </c>
      <c r="AG12">
        <v>0</v>
      </c>
      <c r="AH12">
        <v>0</v>
      </c>
      <c r="AI12">
        <v>1.451E-2</v>
      </c>
      <c r="AJ12">
        <v>3.9999999999999998E-6</v>
      </c>
      <c r="AK12">
        <v>100.69</v>
      </c>
      <c r="AL12">
        <v>3</v>
      </c>
      <c r="AM12" t="s">
        <v>84</v>
      </c>
      <c r="AN12">
        <v>0</v>
      </c>
      <c r="AO12">
        <v>0</v>
      </c>
      <c r="AP12">
        <v>1.9675800000000001</v>
      </c>
      <c r="AQ12">
        <v>0</v>
      </c>
      <c r="AR12">
        <v>0</v>
      </c>
      <c r="AS12">
        <v>1.13E-4</v>
      </c>
      <c r="AT12">
        <v>3.21E-4</v>
      </c>
      <c r="AU12">
        <v>0</v>
      </c>
      <c r="AV12">
        <v>4.1999999999999998E-5</v>
      </c>
      <c r="AW12">
        <v>3.1945000000000001E-2</v>
      </c>
      <c r="AX12">
        <v>0</v>
      </c>
      <c r="AY12">
        <v>0</v>
      </c>
      <c r="AZ12">
        <v>1.9799999999999999E-4</v>
      </c>
      <c r="BA12">
        <v>3</v>
      </c>
      <c r="BB12">
        <v>14.4922</v>
      </c>
      <c r="BC12">
        <v>47.2117</v>
      </c>
      <c r="BD12">
        <v>11.5045</v>
      </c>
      <c r="BE12">
        <v>24.93</v>
      </c>
      <c r="BF12">
        <v>41323.821701388901</v>
      </c>
      <c r="BG12">
        <v>1500</v>
      </c>
      <c r="BH12">
        <v>450</v>
      </c>
      <c r="BI12">
        <v>108</v>
      </c>
      <c r="BJ12">
        <v>1039</v>
      </c>
      <c r="BK12">
        <v>1524</v>
      </c>
      <c r="BL12">
        <v>1039</v>
      </c>
      <c r="BM12">
        <v>473</v>
      </c>
      <c r="BN12">
        <v>1715</v>
      </c>
      <c r="BO12">
        <v>1710</v>
      </c>
      <c r="BP12">
        <v>1713</v>
      </c>
      <c r="BQ12">
        <v>1940</v>
      </c>
      <c r="BR12">
        <v>146</v>
      </c>
      <c r="BS12">
        <v>472</v>
      </c>
      <c r="BT12" t="s">
        <v>85</v>
      </c>
      <c r="BU12" t="s">
        <v>86</v>
      </c>
      <c r="BV12" t="s">
        <v>98</v>
      </c>
      <c r="BW12" t="s">
        <v>88</v>
      </c>
      <c r="BX12" t="s">
        <v>89</v>
      </c>
      <c r="BY12" t="s">
        <v>88</v>
      </c>
      <c r="BZ12" t="s">
        <v>90</v>
      </c>
      <c r="CA12" t="s">
        <v>91</v>
      </c>
      <c r="CB12" t="s">
        <v>92</v>
      </c>
      <c r="CC12" t="s">
        <v>93</v>
      </c>
      <c r="CD12" t="s">
        <v>94</v>
      </c>
      <c r="CE12" t="s">
        <v>95</v>
      </c>
      <c r="CF12" t="s">
        <v>96</v>
      </c>
      <c r="CG12">
        <v>0</v>
      </c>
    </row>
    <row r="13" spans="1:88">
      <c r="A13" s="1" t="s">
        <v>100</v>
      </c>
      <c r="B13">
        <v>10</v>
      </c>
      <c r="C13">
        <v>40</v>
      </c>
      <c r="D13">
        <v>15</v>
      </c>
      <c r="E13">
        <v>25</v>
      </c>
      <c r="F13">
        <v>20</v>
      </c>
      <c r="G13">
        <v>56</v>
      </c>
      <c r="H13">
        <v>0</v>
      </c>
      <c r="I13">
        <v>0</v>
      </c>
      <c r="J13">
        <v>49.755200000000002</v>
      </c>
      <c r="K13">
        <v>0</v>
      </c>
      <c r="L13">
        <v>0</v>
      </c>
      <c r="M13">
        <v>0</v>
      </c>
      <c r="N13">
        <v>1.6469999999999999E-2</v>
      </c>
      <c r="O13">
        <v>2.6325000000000001E-2</v>
      </c>
      <c r="P13">
        <v>8.1390000000000004E-3</v>
      </c>
      <c r="Q13">
        <v>1.647</v>
      </c>
      <c r="R13">
        <v>0</v>
      </c>
      <c r="S13">
        <v>0</v>
      </c>
      <c r="T13">
        <v>1.8613999999999999E-2</v>
      </c>
      <c r="U13">
        <v>45.039400000000001</v>
      </c>
      <c r="V13">
        <v>96.511200000000002</v>
      </c>
      <c r="W13">
        <v>0</v>
      </c>
      <c r="X13">
        <v>0</v>
      </c>
      <c r="Y13">
        <v>94.011600000000001</v>
      </c>
      <c r="Z13">
        <v>0</v>
      </c>
      <c r="AA13">
        <v>0</v>
      </c>
      <c r="AB13">
        <v>0</v>
      </c>
      <c r="AC13">
        <v>2.1266E-2</v>
      </c>
      <c r="AD13">
        <v>3.3867000000000001E-2</v>
      </c>
      <c r="AE13">
        <v>1.3576E-2</v>
      </c>
      <c r="AF13">
        <v>2.4072200000000001</v>
      </c>
      <c r="AG13">
        <v>0</v>
      </c>
      <c r="AH13">
        <v>0</v>
      </c>
      <c r="AI13">
        <v>2.3687E-2</v>
      </c>
      <c r="AJ13">
        <v>0</v>
      </c>
      <c r="AK13">
        <v>96.511200000000002</v>
      </c>
      <c r="AL13">
        <v>3</v>
      </c>
      <c r="AM13" t="s">
        <v>84</v>
      </c>
      <c r="AN13">
        <v>0</v>
      </c>
      <c r="AO13">
        <v>0</v>
      </c>
      <c r="AP13">
        <v>1.96523</v>
      </c>
      <c r="AQ13">
        <v>0</v>
      </c>
      <c r="AR13">
        <v>0</v>
      </c>
      <c r="AS13">
        <v>0</v>
      </c>
      <c r="AT13">
        <v>3.19E-4</v>
      </c>
      <c r="AU13">
        <v>5.0199999999999995E-4</v>
      </c>
      <c r="AV13">
        <v>1.8100000000000001E-4</v>
      </c>
      <c r="AW13">
        <v>3.3758000000000003E-2</v>
      </c>
      <c r="AX13">
        <v>0</v>
      </c>
      <c r="AY13">
        <v>0</v>
      </c>
      <c r="AZ13">
        <v>3.3799999999999998E-4</v>
      </c>
      <c r="BA13">
        <v>3</v>
      </c>
      <c r="BB13">
        <v>14.2851</v>
      </c>
      <c r="BC13">
        <v>47.713999999999999</v>
      </c>
      <c r="BD13">
        <v>11.5045</v>
      </c>
      <c r="BE13">
        <v>24.94</v>
      </c>
      <c r="BF13">
        <v>41323.823680555601</v>
      </c>
      <c r="BG13">
        <v>1500</v>
      </c>
      <c r="BH13">
        <v>450</v>
      </c>
      <c r="BI13">
        <v>108</v>
      </c>
      <c r="BJ13">
        <v>1039</v>
      </c>
      <c r="BK13">
        <v>1524</v>
      </c>
      <c r="BL13">
        <v>1039</v>
      </c>
      <c r="BM13">
        <v>473</v>
      </c>
      <c r="BN13">
        <v>1715</v>
      </c>
      <c r="BO13">
        <v>1710</v>
      </c>
      <c r="BP13">
        <v>1713</v>
      </c>
      <c r="BQ13">
        <v>1940</v>
      </c>
      <c r="BR13">
        <v>146</v>
      </c>
      <c r="BS13">
        <v>472</v>
      </c>
      <c r="BT13" t="s">
        <v>85</v>
      </c>
      <c r="BU13" t="s">
        <v>86</v>
      </c>
      <c r="BV13" t="s">
        <v>98</v>
      </c>
      <c r="BW13" t="s">
        <v>88</v>
      </c>
      <c r="BX13" t="s">
        <v>89</v>
      </c>
      <c r="BY13" t="s">
        <v>88</v>
      </c>
      <c r="BZ13" t="s">
        <v>90</v>
      </c>
      <c r="CA13" t="s">
        <v>91</v>
      </c>
      <c r="CB13" t="s">
        <v>92</v>
      </c>
      <c r="CC13" t="s">
        <v>93</v>
      </c>
      <c r="CD13" t="s">
        <v>94</v>
      </c>
      <c r="CE13" t="s">
        <v>95</v>
      </c>
      <c r="CF13" t="s">
        <v>96</v>
      </c>
      <c r="CG13">
        <v>0</v>
      </c>
    </row>
    <row r="14" spans="1:88">
      <c r="A14" s="1" t="s">
        <v>100</v>
      </c>
      <c r="B14">
        <v>10</v>
      </c>
      <c r="C14">
        <v>40</v>
      </c>
      <c r="D14">
        <v>15</v>
      </c>
      <c r="E14">
        <v>25</v>
      </c>
      <c r="F14">
        <v>20</v>
      </c>
      <c r="G14">
        <v>57</v>
      </c>
      <c r="H14">
        <v>0</v>
      </c>
      <c r="I14">
        <v>0</v>
      </c>
      <c r="J14">
        <v>50.651600000000002</v>
      </c>
      <c r="K14">
        <v>0</v>
      </c>
      <c r="L14">
        <v>1.5252E-2</v>
      </c>
      <c r="M14">
        <v>3.313E-3</v>
      </c>
      <c r="N14">
        <v>1.0971E-2</v>
      </c>
      <c r="O14">
        <v>0</v>
      </c>
      <c r="P14">
        <v>0</v>
      </c>
      <c r="Q14">
        <v>1.6343000000000001</v>
      </c>
      <c r="R14">
        <v>1.0263E-2</v>
      </c>
      <c r="S14">
        <v>5.2656000000000001E-2</v>
      </c>
      <c r="T14">
        <v>2.5429E-2</v>
      </c>
      <c r="U14">
        <v>45.841999999999999</v>
      </c>
      <c r="V14">
        <v>98.245800000000003</v>
      </c>
      <c r="W14">
        <v>0</v>
      </c>
      <c r="X14">
        <v>0</v>
      </c>
      <c r="Y14">
        <v>95.705299999999994</v>
      </c>
      <c r="Z14">
        <v>0</v>
      </c>
      <c r="AA14">
        <v>1.8373E-2</v>
      </c>
      <c r="AB14">
        <v>4.6360000000000004E-3</v>
      </c>
      <c r="AC14">
        <v>1.4166E-2</v>
      </c>
      <c r="AD14">
        <v>0</v>
      </c>
      <c r="AE14">
        <v>0</v>
      </c>
      <c r="AF14">
        <v>2.3886500000000002</v>
      </c>
      <c r="AG14">
        <v>2.3517E-2</v>
      </c>
      <c r="AH14">
        <v>5.8790000000000002E-2</v>
      </c>
      <c r="AI14">
        <v>3.2358999999999999E-2</v>
      </c>
      <c r="AJ14">
        <v>0</v>
      </c>
      <c r="AK14">
        <v>98.245800000000003</v>
      </c>
      <c r="AL14">
        <v>3</v>
      </c>
      <c r="AM14" t="s">
        <v>84</v>
      </c>
      <c r="AN14">
        <v>0</v>
      </c>
      <c r="AO14">
        <v>0</v>
      </c>
      <c r="AP14">
        <v>1.9656100000000001</v>
      </c>
      <c r="AQ14">
        <v>0</v>
      </c>
      <c r="AR14">
        <v>4.08E-4</v>
      </c>
      <c r="AS14">
        <v>8.7000000000000001E-5</v>
      </c>
      <c r="AT14">
        <v>2.0900000000000001E-4</v>
      </c>
      <c r="AU14">
        <v>0</v>
      </c>
      <c r="AV14">
        <v>0</v>
      </c>
      <c r="AW14">
        <v>3.2911000000000003E-2</v>
      </c>
      <c r="AX14">
        <v>3.4699999999999998E-4</v>
      </c>
      <c r="AY14">
        <v>4.0099999999999999E-4</v>
      </c>
      <c r="AZ14">
        <v>4.5399999999999998E-4</v>
      </c>
      <c r="BA14">
        <v>3</v>
      </c>
      <c r="BB14">
        <v>15.3302</v>
      </c>
      <c r="BC14">
        <v>47.673400000000001</v>
      </c>
      <c r="BD14">
        <v>11.5045</v>
      </c>
      <c r="BE14">
        <v>24.96</v>
      </c>
      <c r="BF14">
        <v>41323.825648148202</v>
      </c>
      <c r="BG14">
        <v>1500</v>
      </c>
      <c r="BH14">
        <v>450</v>
      </c>
      <c r="BI14">
        <v>108</v>
      </c>
      <c r="BJ14">
        <v>1039</v>
      </c>
      <c r="BK14">
        <v>1524</v>
      </c>
      <c r="BL14">
        <v>1039</v>
      </c>
      <c r="BM14">
        <v>473</v>
      </c>
      <c r="BN14">
        <v>1715</v>
      </c>
      <c r="BO14">
        <v>1710</v>
      </c>
      <c r="BP14">
        <v>1713</v>
      </c>
      <c r="BQ14">
        <v>1940</v>
      </c>
      <c r="BR14">
        <v>146</v>
      </c>
      <c r="BS14">
        <v>472</v>
      </c>
      <c r="BT14" t="s">
        <v>85</v>
      </c>
      <c r="BU14" t="s">
        <v>86</v>
      </c>
      <c r="BV14" t="s">
        <v>98</v>
      </c>
      <c r="BW14" t="s">
        <v>88</v>
      </c>
      <c r="BX14" t="s">
        <v>89</v>
      </c>
      <c r="BY14" t="s">
        <v>88</v>
      </c>
      <c r="BZ14" t="s">
        <v>90</v>
      </c>
      <c r="CA14" t="s">
        <v>91</v>
      </c>
      <c r="CB14" t="s">
        <v>92</v>
      </c>
      <c r="CC14" t="s">
        <v>93</v>
      </c>
      <c r="CD14" t="s">
        <v>94</v>
      </c>
      <c r="CE14" t="s">
        <v>95</v>
      </c>
      <c r="CF14" t="s">
        <v>96</v>
      </c>
      <c r="CG14">
        <v>0</v>
      </c>
    </row>
    <row r="15" spans="1:88">
      <c r="A15" s="1"/>
      <c r="H15">
        <f>AVERAGE(H12:H14)</f>
        <v>0</v>
      </c>
      <c r="I15">
        <f t="shared" ref="I15:BA15" si="3">AVERAGE(I12:I14)</f>
        <v>0</v>
      </c>
      <c r="J15">
        <f t="shared" si="3"/>
        <v>50.804466666666663</v>
      </c>
      <c r="K15">
        <f t="shared" si="3"/>
        <v>0</v>
      </c>
      <c r="L15">
        <f t="shared" si="3"/>
        <v>5.084E-3</v>
      </c>
      <c r="M15">
        <f t="shared" si="3"/>
        <v>2.5790000000000001E-3</v>
      </c>
      <c r="N15">
        <f t="shared" si="3"/>
        <v>1.4901666666666667E-2</v>
      </c>
      <c r="O15">
        <f t="shared" si="3"/>
        <v>8.7749999999999998E-3</v>
      </c>
      <c r="P15">
        <f t="shared" si="3"/>
        <v>3.3646666666666668E-3</v>
      </c>
      <c r="Q15">
        <f t="shared" si="3"/>
        <v>1.6361399999999999</v>
      </c>
      <c r="R15">
        <f t="shared" si="3"/>
        <v>3.421E-3</v>
      </c>
      <c r="S15">
        <f t="shared" si="3"/>
        <v>1.7552000000000002E-2</v>
      </c>
      <c r="T15">
        <f t="shared" si="3"/>
        <v>1.8481999999999998E-2</v>
      </c>
      <c r="U15">
        <f t="shared" si="3"/>
        <v>45.967499999999994</v>
      </c>
      <c r="V15">
        <f t="shared" si="3"/>
        <v>98.48233333333333</v>
      </c>
      <c r="W15">
        <f t="shared" si="3"/>
        <v>0</v>
      </c>
      <c r="X15">
        <f t="shared" si="3"/>
        <v>0</v>
      </c>
      <c r="Y15">
        <f t="shared" si="3"/>
        <v>95.994133333333323</v>
      </c>
      <c r="Z15">
        <f t="shared" si="3"/>
        <v>0</v>
      </c>
      <c r="AA15">
        <f t="shared" si="3"/>
        <v>6.1243333333333332E-3</v>
      </c>
      <c r="AB15">
        <f t="shared" si="3"/>
        <v>3.6086666666666667E-3</v>
      </c>
      <c r="AC15">
        <f t="shared" si="3"/>
        <v>1.9241333333333333E-2</v>
      </c>
      <c r="AD15">
        <f t="shared" si="3"/>
        <v>1.1289E-2</v>
      </c>
      <c r="AE15">
        <f t="shared" si="3"/>
        <v>5.6123333333333329E-3</v>
      </c>
      <c r="AF15">
        <f t="shared" si="3"/>
        <v>2.3913433333333334</v>
      </c>
      <c r="AG15">
        <f t="shared" si="3"/>
        <v>7.8390000000000005E-3</v>
      </c>
      <c r="AH15">
        <f t="shared" si="3"/>
        <v>1.9596666666666668E-2</v>
      </c>
      <c r="AI15">
        <f t="shared" si="3"/>
        <v>2.351866666666667E-2</v>
      </c>
      <c r="AJ15">
        <f t="shared" si="3"/>
        <v>1.3333333333333332E-6</v>
      </c>
      <c r="AK15">
        <f t="shared" si="3"/>
        <v>98.48233333333333</v>
      </c>
      <c r="AL15">
        <f t="shared" si="3"/>
        <v>3</v>
      </c>
      <c r="AM15" t="e">
        <f t="shared" si="3"/>
        <v>#DIV/0!</v>
      </c>
      <c r="AN15">
        <f t="shared" si="3"/>
        <v>0</v>
      </c>
      <c r="AO15">
        <f t="shared" si="3"/>
        <v>0</v>
      </c>
      <c r="AP15">
        <f t="shared" si="3"/>
        <v>1.96614</v>
      </c>
      <c r="AQ15">
        <f t="shared" si="3"/>
        <v>0</v>
      </c>
      <c r="AR15">
        <f t="shared" si="3"/>
        <v>1.36E-4</v>
      </c>
      <c r="AS15">
        <f t="shared" si="3"/>
        <v>6.6666666666666656E-5</v>
      </c>
      <c r="AT15">
        <f t="shared" si="3"/>
        <v>2.8299999999999999E-4</v>
      </c>
      <c r="AU15">
        <f t="shared" si="3"/>
        <v>1.6733333333333333E-4</v>
      </c>
      <c r="AV15">
        <f t="shared" si="3"/>
        <v>7.4333333333333329E-5</v>
      </c>
      <c r="AW15">
        <f t="shared" si="3"/>
        <v>3.2871333333333336E-2</v>
      </c>
      <c r="AX15">
        <f t="shared" si="3"/>
        <v>1.1566666666666665E-4</v>
      </c>
      <c r="AY15">
        <f t="shared" si="3"/>
        <v>1.3366666666666667E-4</v>
      </c>
      <c r="AZ15">
        <f t="shared" si="3"/>
        <v>3.3E-4</v>
      </c>
      <c r="BA15">
        <f t="shared" si="3"/>
        <v>3</v>
      </c>
    </row>
    <row r="16" spans="1:88">
      <c r="A16" s="1" t="s">
        <v>0</v>
      </c>
      <c r="B16" t="s">
        <v>1</v>
      </c>
      <c r="C16" t="s">
        <v>2</v>
      </c>
      <c r="D16" t="s">
        <v>3</v>
      </c>
      <c r="E16" t="s">
        <v>4</v>
      </c>
      <c r="F16" t="s">
        <v>5</v>
      </c>
      <c r="G16" t="s">
        <v>6</v>
      </c>
      <c r="H16" t="s">
        <v>7</v>
      </c>
      <c r="I16" t="s">
        <v>8</v>
      </c>
      <c r="J16" t="s">
        <v>9</v>
      </c>
      <c r="K16" t="s">
        <v>10</v>
      </c>
      <c r="L16" t="s">
        <v>11</v>
      </c>
      <c r="M16" t="s">
        <v>12</v>
      </c>
      <c r="N16" t="s">
        <v>13</v>
      </c>
      <c r="O16" t="s">
        <v>14</v>
      </c>
      <c r="P16" t="s">
        <v>15</v>
      </c>
      <c r="Q16" t="s">
        <v>16</v>
      </c>
      <c r="R16" t="s">
        <v>17</v>
      </c>
      <c r="S16" t="s">
        <v>18</v>
      </c>
      <c r="T16" t="s">
        <v>19</v>
      </c>
      <c r="U16" t="s">
        <v>20</v>
      </c>
      <c r="V16" t="s">
        <v>101</v>
      </c>
      <c r="W16" t="s">
        <v>21</v>
      </c>
      <c r="X16" t="s">
        <v>22</v>
      </c>
      <c r="Y16" t="s">
        <v>23</v>
      </c>
      <c r="Z16" t="s">
        <v>24</v>
      </c>
      <c r="AA16" t="s">
        <v>25</v>
      </c>
      <c r="AB16" t="s">
        <v>26</v>
      </c>
      <c r="AC16" t="s">
        <v>27</v>
      </c>
      <c r="AD16" t="s">
        <v>28</v>
      </c>
      <c r="AE16" t="s">
        <v>29</v>
      </c>
      <c r="AF16" t="s">
        <v>30</v>
      </c>
      <c r="AG16" t="s">
        <v>31</v>
      </c>
      <c r="AH16" t="s">
        <v>32</v>
      </c>
      <c r="AI16" t="s">
        <v>33</v>
      </c>
      <c r="AJ16" t="s">
        <v>34</v>
      </c>
      <c r="AK16" t="s">
        <v>35</v>
      </c>
      <c r="AL16" t="s">
        <v>102</v>
      </c>
      <c r="AM16" t="s">
        <v>21</v>
      </c>
      <c r="AN16" t="s">
        <v>36</v>
      </c>
      <c r="AO16" t="s">
        <v>37</v>
      </c>
      <c r="AP16" t="s">
        <v>38</v>
      </c>
      <c r="AQ16" t="s">
        <v>39</v>
      </c>
      <c r="AR16" t="s">
        <v>40</v>
      </c>
      <c r="AS16" t="s">
        <v>41</v>
      </c>
      <c r="AT16" t="s">
        <v>42</v>
      </c>
      <c r="AU16" t="s">
        <v>43</v>
      </c>
      <c r="AV16" t="s">
        <v>44</v>
      </c>
      <c r="AW16" t="s">
        <v>45</v>
      </c>
      <c r="AX16" t="s">
        <v>46</v>
      </c>
      <c r="AY16" t="s">
        <v>47</v>
      </c>
      <c r="AZ16" t="s">
        <v>48</v>
      </c>
      <c r="BA16" t="s">
        <v>49</v>
      </c>
      <c r="BB16" t="s">
        <v>50</v>
      </c>
      <c r="BC16" t="s">
        <v>51</v>
      </c>
      <c r="BD16" t="s">
        <v>103</v>
      </c>
      <c r="BE16" t="s">
        <v>52</v>
      </c>
      <c r="BF16" t="s">
        <v>53</v>
      </c>
      <c r="BG16" t="s">
        <v>54</v>
      </c>
      <c r="BH16" t="s">
        <v>55</v>
      </c>
      <c r="BI16" t="s">
        <v>56</v>
      </c>
      <c r="BJ16" t="s">
        <v>57</v>
      </c>
      <c r="BK16" t="s">
        <v>58</v>
      </c>
      <c r="BL16" t="s">
        <v>59</v>
      </c>
      <c r="BM16" t="s">
        <v>60</v>
      </c>
      <c r="BN16" t="s">
        <v>61</v>
      </c>
      <c r="BO16" t="s">
        <v>62</v>
      </c>
      <c r="BP16" t="s">
        <v>63</v>
      </c>
      <c r="BQ16" t="s">
        <v>64</v>
      </c>
      <c r="BR16" t="s">
        <v>65</v>
      </c>
      <c r="BS16" t="s">
        <v>66</v>
      </c>
      <c r="BT16" t="s">
        <v>67</v>
      </c>
      <c r="BU16" t="s">
        <v>68</v>
      </c>
      <c r="BV16" t="s">
        <v>69</v>
      </c>
      <c r="BW16" t="s">
        <v>70</v>
      </c>
      <c r="BX16" t="s">
        <v>71</v>
      </c>
      <c r="BY16" t="s">
        <v>72</v>
      </c>
      <c r="BZ16" t="s">
        <v>73</v>
      </c>
      <c r="CA16" t="s">
        <v>74</v>
      </c>
      <c r="CB16" t="s">
        <v>75</v>
      </c>
      <c r="CC16" t="s">
        <v>76</v>
      </c>
      <c r="CD16" t="s">
        <v>77</v>
      </c>
      <c r="CE16" t="s">
        <v>78</v>
      </c>
      <c r="CF16" t="s">
        <v>79</v>
      </c>
      <c r="CG16" t="s">
        <v>80</v>
      </c>
      <c r="CH16" t="s">
        <v>81</v>
      </c>
      <c r="CI16" t="s">
        <v>82</v>
      </c>
      <c r="CJ16" t="s">
        <v>83</v>
      </c>
    </row>
    <row r="17" spans="1:88">
      <c r="A17" s="1" t="s">
        <v>104</v>
      </c>
      <c r="B17">
        <v>19</v>
      </c>
      <c r="C17">
        <v>40</v>
      </c>
      <c r="D17">
        <v>15</v>
      </c>
      <c r="E17">
        <v>25</v>
      </c>
      <c r="F17">
        <v>30</v>
      </c>
      <c r="G17">
        <v>80</v>
      </c>
      <c r="H17">
        <v>0</v>
      </c>
      <c r="I17">
        <v>42.764400000000002</v>
      </c>
      <c r="J17">
        <v>0</v>
      </c>
      <c r="K17">
        <v>0</v>
      </c>
      <c r="L17">
        <v>9.9369999999999997E-3</v>
      </c>
      <c r="M17">
        <v>1.4943E-2</v>
      </c>
      <c r="N17">
        <v>0.158771</v>
      </c>
      <c r="O17">
        <v>0</v>
      </c>
      <c r="P17">
        <v>1.4387E-2</v>
      </c>
      <c r="Q17">
        <v>1.9040000000000001E-3</v>
      </c>
      <c r="R17">
        <v>0</v>
      </c>
      <c r="S17">
        <v>5.6389999999999999E-3</v>
      </c>
      <c r="T17">
        <v>1.5858000000000001E-2</v>
      </c>
      <c r="U17">
        <v>55.433900000000001</v>
      </c>
      <c r="V17">
        <v>3.42876</v>
      </c>
      <c r="W17">
        <v>101.849</v>
      </c>
      <c r="X17">
        <v>0</v>
      </c>
      <c r="Y17">
        <v>70.916200000000003</v>
      </c>
      <c r="Z17">
        <v>0</v>
      </c>
      <c r="AA17">
        <v>0</v>
      </c>
      <c r="AB17">
        <v>1.197E-2</v>
      </c>
      <c r="AC17">
        <v>2.0908E-2</v>
      </c>
      <c r="AD17">
        <v>0.205011</v>
      </c>
      <c r="AE17">
        <v>0</v>
      </c>
      <c r="AF17">
        <v>2.3997999999999998E-2</v>
      </c>
      <c r="AG17">
        <v>2.7820000000000002E-3</v>
      </c>
      <c r="AH17">
        <v>0</v>
      </c>
      <c r="AI17">
        <v>6.2960000000000004E-3</v>
      </c>
      <c r="AJ17">
        <v>2.018E-2</v>
      </c>
      <c r="AK17">
        <v>3.9999999999999998E-6</v>
      </c>
      <c r="AL17">
        <v>30.641100000000002</v>
      </c>
      <c r="AM17">
        <v>101.849</v>
      </c>
      <c r="AN17">
        <v>2</v>
      </c>
      <c r="AO17" t="s">
        <v>84</v>
      </c>
      <c r="AP17">
        <v>0</v>
      </c>
      <c r="AQ17">
        <v>1.01569</v>
      </c>
      <c r="AR17">
        <v>0</v>
      </c>
      <c r="AS17">
        <v>0</v>
      </c>
      <c r="AT17">
        <v>1.47E-4</v>
      </c>
      <c r="AU17">
        <v>2.1499999999999999E-4</v>
      </c>
      <c r="AV17">
        <v>1.668E-3</v>
      </c>
      <c r="AW17">
        <v>0</v>
      </c>
      <c r="AX17">
        <v>1.73E-4</v>
      </c>
      <c r="AY17">
        <v>2.0999999999999999E-5</v>
      </c>
      <c r="AZ17">
        <v>0</v>
      </c>
      <c r="BA17">
        <v>2.4000000000000001E-5</v>
      </c>
      <c r="BB17">
        <v>1.56E-4</v>
      </c>
      <c r="BC17">
        <v>2</v>
      </c>
      <c r="BD17">
        <v>1.9635899999999999</v>
      </c>
      <c r="BE17">
        <v>43.259599999999999</v>
      </c>
      <c r="BF17">
        <v>77.055999999999997</v>
      </c>
      <c r="BG17">
        <v>11.66</v>
      </c>
      <c r="BH17">
        <v>25.18</v>
      </c>
      <c r="BI17">
        <v>41327.606365740699</v>
      </c>
      <c r="BJ17">
        <v>1500</v>
      </c>
      <c r="BK17">
        <v>450</v>
      </c>
      <c r="BL17">
        <v>1545</v>
      </c>
      <c r="BM17">
        <v>1039</v>
      </c>
      <c r="BN17">
        <v>1524</v>
      </c>
      <c r="BO17">
        <v>1039</v>
      </c>
      <c r="BP17">
        <v>473</v>
      </c>
      <c r="BQ17">
        <v>1715</v>
      </c>
      <c r="BR17">
        <v>1710</v>
      </c>
      <c r="BS17">
        <v>1713</v>
      </c>
      <c r="BT17">
        <v>1940</v>
      </c>
      <c r="BU17">
        <v>146</v>
      </c>
      <c r="BV17">
        <v>472</v>
      </c>
      <c r="BW17" t="s">
        <v>85</v>
      </c>
      <c r="BX17" t="s">
        <v>86</v>
      </c>
      <c r="BY17" t="s">
        <v>87</v>
      </c>
      <c r="BZ17" t="s">
        <v>88</v>
      </c>
      <c r="CA17" t="s">
        <v>89</v>
      </c>
      <c r="CB17" t="s">
        <v>88</v>
      </c>
      <c r="CC17" t="s">
        <v>90</v>
      </c>
      <c r="CD17" t="s">
        <v>91</v>
      </c>
      <c r="CE17" t="s">
        <v>92</v>
      </c>
      <c r="CF17" t="s">
        <v>93</v>
      </c>
      <c r="CG17" t="s">
        <v>94</v>
      </c>
      <c r="CH17" t="s">
        <v>95</v>
      </c>
      <c r="CI17" t="s">
        <v>96</v>
      </c>
      <c r="CJ17">
        <v>0</v>
      </c>
    </row>
    <row r="18" spans="1:88">
      <c r="A18" s="1" t="s">
        <v>104</v>
      </c>
      <c r="B18">
        <v>19</v>
      </c>
      <c r="C18">
        <v>40</v>
      </c>
      <c r="D18">
        <v>15</v>
      </c>
      <c r="E18">
        <v>25</v>
      </c>
      <c r="F18">
        <v>30</v>
      </c>
      <c r="G18">
        <v>81</v>
      </c>
      <c r="H18">
        <v>0</v>
      </c>
      <c r="I18">
        <v>42.751199999999997</v>
      </c>
      <c r="J18">
        <v>0</v>
      </c>
      <c r="K18">
        <v>0</v>
      </c>
      <c r="L18">
        <v>0</v>
      </c>
      <c r="M18">
        <v>0</v>
      </c>
      <c r="N18">
        <v>0.14801</v>
      </c>
      <c r="O18">
        <v>6.7677000000000001E-2</v>
      </c>
      <c r="P18">
        <v>1.2329E-2</v>
      </c>
      <c r="Q18">
        <v>7.1400000000000001E-4</v>
      </c>
      <c r="R18">
        <v>1.2092E-2</v>
      </c>
      <c r="S18">
        <v>0</v>
      </c>
      <c r="T18">
        <v>1.3448999999999999E-2</v>
      </c>
      <c r="U18">
        <v>55.442700000000002</v>
      </c>
      <c r="V18">
        <v>3.4283600000000001</v>
      </c>
      <c r="W18">
        <v>101.876</v>
      </c>
      <c r="X18">
        <v>0</v>
      </c>
      <c r="Y18">
        <v>70.894300000000001</v>
      </c>
      <c r="Z18">
        <v>0</v>
      </c>
      <c r="AA18">
        <v>0</v>
      </c>
      <c r="AB18">
        <v>0</v>
      </c>
      <c r="AC18">
        <v>0</v>
      </c>
      <c r="AD18">
        <v>0.19111600000000001</v>
      </c>
      <c r="AE18">
        <v>8.7066000000000004E-2</v>
      </c>
      <c r="AF18">
        <v>2.0566000000000001E-2</v>
      </c>
      <c r="AG18">
        <v>1.0430000000000001E-3</v>
      </c>
      <c r="AH18">
        <v>2.7708E-2</v>
      </c>
      <c r="AI18">
        <v>0</v>
      </c>
      <c r="AJ18">
        <v>1.7114000000000001E-2</v>
      </c>
      <c r="AK18">
        <v>0</v>
      </c>
      <c r="AL18">
        <v>30.637599999999999</v>
      </c>
      <c r="AM18">
        <v>101.876</v>
      </c>
      <c r="AN18">
        <v>2</v>
      </c>
      <c r="AO18" t="s">
        <v>84</v>
      </c>
      <c r="AP18">
        <v>0</v>
      </c>
      <c r="AQ18">
        <v>1.01522</v>
      </c>
      <c r="AR18">
        <v>0</v>
      </c>
      <c r="AS18">
        <v>0</v>
      </c>
      <c r="AT18">
        <v>0</v>
      </c>
      <c r="AU18">
        <v>0</v>
      </c>
      <c r="AV18">
        <v>1.555E-3</v>
      </c>
      <c r="AW18">
        <v>6.9899999999999997E-4</v>
      </c>
      <c r="AX18">
        <v>1.4899999999999999E-4</v>
      </c>
      <c r="AY18">
        <v>7.9999999999999996E-6</v>
      </c>
      <c r="AZ18">
        <v>2.2499999999999999E-4</v>
      </c>
      <c r="BA18">
        <v>0</v>
      </c>
      <c r="BB18">
        <v>1.3200000000000001E-4</v>
      </c>
      <c r="BC18">
        <v>2</v>
      </c>
      <c r="BD18">
        <v>1.96305</v>
      </c>
      <c r="BE18">
        <v>42.482199999999999</v>
      </c>
      <c r="BF18">
        <v>78.020600000000002</v>
      </c>
      <c r="BG18">
        <v>11.673500000000001</v>
      </c>
      <c r="BH18">
        <v>25.18</v>
      </c>
      <c r="BI18">
        <v>41327.6085648148</v>
      </c>
      <c r="BJ18">
        <v>1500</v>
      </c>
      <c r="BK18">
        <v>450</v>
      </c>
      <c r="BL18">
        <v>1545</v>
      </c>
      <c r="BM18">
        <v>1039</v>
      </c>
      <c r="BN18">
        <v>1524</v>
      </c>
      <c r="BO18">
        <v>1039</v>
      </c>
      <c r="BP18">
        <v>473</v>
      </c>
      <c r="BQ18">
        <v>1715</v>
      </c>
      <c r="BR18">
        <v>1710</v>
      </c>
      <c r="BS18">
        <v>1713</v>
      </c>
      <c r="BT18">
        <v>1940</v>
      </c>
      <c r="BU18">
        <v>146</v>
      </c>
      <c r="BV18">
        <v>472</v>
      </c>
      <c r="BW18" t="s">
        <v>85</v>
      </c>
      <c r="BX18" t="s">
        <v>86</v>
      </c>
      <c r="BY18" t="s">
        <v>87</v>
      </c>
      <c r="BZ18" t="s">
        <v>88</v>
      </c>
      <c r="CA18" t="s">
        <v>89</v>
      </c>
      <c r="CB18" t="s">
        <v>88</v>
      </c>
      <c r="CC18" t="s">
        <v>90</v>
      </c>
      <c r="CD18" t="s">
        <v>91</v>
      </c>
      <c r="CE18" t="s">
        <v>92</v>
      </c>
      <c r="CF18" t="s">
        <v>93</v>
      </c>
      <c r="CG18" t="s">
        <v>94</v>
      </c>
      <c r="CH18" t="s">
        <v>95</v>
      </c>
      <c r="CI18" t="s">
        <v>96</v>
      </c>
      <c r="CJ18">
        <v>0</v>
      </c>
    </row>
    <row r="19" spans="1:88">
      <c r="A19" s="1" t="s">
        <v>104</v>
      </c>
      <c r="B19">
        <v>19</v>
      </c>
      <c r="C19">
        <v>40</v>
      </c>
      <c r="D19">
        <v>15</v>
      </c>
      <c r="E19">
        <v>25</v>
      </c>
      <c r="F19">
        <v>30</v>
      </c>
      <c r="G19">
        <v>82</v>
      </c>
      <c r="H19">
        <v>0</v>
      </c>
      <c r="I19">
        <v>42.5809</v>
      </c>
      <c r="J19">
        <v>0</v>
      </c>
      <c r="K19">
        <v>0</v>
      </c>
      <c r="L19">
        <v>0</v>
      </c>
      <c r="M19">
        <v>0</v>
      </c>
      <c r="N19">
        <v>0.16620099999999999</v>
      </c>
      <c r="O19">
        <v>1.3535E-2</v>
      </c>
      <c r="P19">
        <v>0</v>
      </c>
      <c r="Q19">
        <v>0</v>
      </c>
      <c r="R19">
        <v>0</v>
      </c>
      <c r="S19">
        <v>0</v>
      </c>
      <c r="T19">
        <v>2.6096000000000001E-2</v>
      </c>
      <c r="U19">
        <v>55.332299999999996</v>
      </c>
      <c r="V19">
        <v>3.43249</v>
      </c>
      <c r="W19">
        <v>101.55200000000001</v>
      </c>
      <c r="X19">
        <v>0</v>
      </c>
      <c r="Y19">
        <v>70.611900000000006</v>
      </c>
      <c r="Z19">
        <v>0</v>
      </c>
      <c r="AA19">
        <v>0</v>
      </c>
      <c r="AB19">
        <v>0</v>
      </c>
      <c r="AC19">
        <v>0</v>
      </c>
      <c r="AD19">
        <v>0.21460399999999999</v>
      </c>
      <c r="AE19">
        <v>1.7413000000000001E-2</v>
      </c>
      <c r="AF19">
        <v>0</v>
      </c>
      <c r="AG19">
        <v>0</v>
      </c>
      <c r="AH19">
        <v>0</v>
      </c>
      <c r="AI19">
        <v>0</v>
      </c>
      <c r="AJ19">
        <v>3.3208000000000001E-2</v>
      </c>
      <c r="AK19">
        <v>0</v>
      </c>
      <c r="AL19">
        <v>30.674399999999999</v>
      </c>
      <c r="AM19">
        <v>101.55200000000001</v>
      </c>
      <c r="AN19">
        <v>2</v>
      </c>
      <c r="AO19" t="s">
        <v>84</v>
      </c>
      <c r="AP19">
        <v>0</v>
      </c>
      <c r="AQ19">
        <v>1.01319</v>
      </c>
      <c r="AR19">
        <v>0</v>
      </c>
      <c r="AS19">
        <v>0</v>
      </c>
      <c r="AT19">
        <v>0</v>
      </c>
      <c r="AU19">
        <v>0</v>
      </c>
      <c r="AV19">
        <v>1.75E-3</v>
      </c>
      <c r="AW19">
        <v>1.3999999999999999E-4</v>
      </c>
      <c r="AX19">
        <v>0</v>
      </c>
      <c r="AY19">
        <v>0</v>
      </c>
      <c r="AZ19">
        <v>0</v>
      </c>
      <c r="BA19">
        <v>0</v>
      </c>
      <c r="BB19">
        <v>2.5700000000000001E-4</v>
      </c>
      <c r="BC19">
        <v>2</v>
      </c>
      <c r="BD19">
        <v>1.96933</v>
      </c>
      <c r="BE19">
        <v>42.757100000000001</v>
      </c>
      <c r="BF19">
        <v>78.925399999999996</v>
      </c>
      <c r="BG19">
        <v>11.696</v>
      </c>
      <c r="BH19">
        <v>25.184999999999999</v>
      </c>
      <c r="BI19">
        <v>41327.610752314802</v>
      </c>
      <c r="BJ19">
        <v>1500</v>
      </c>
      <c r="BK19">
        <v>450</v>
      </c>
      <c r="BL19">
        <v>1545</v>
      </c>
      <c r="BM19">
        <v>1039</v>
      </c>
      <c r="BN19">
        <v>1524</v>
      </c>
      <c r="BO19">
        <v>1039</v>
      </c>
      <c r="BP19">
        <v>473</v>
      </c>
      <c r="BQ19">
        <v>1715</v>
      </c>
      <c r="BR19">
        <v>1710</v>
      </c>
      <c r="BS19">
        <v>1713</v>
      </c>
      <c r="BT19">
        <v>1940</v>
      </c>
      <c r="BU19">
        <v>146</v>
      </c>
      <c r="BV19">
        <v>472</v>
      </c>
      <c r="BW19" t="s">
        <v>85</v>
      </c>
      <c r="BX19" t="s">
        <v>86</v>
      </c>
      <c r="BY19" t="s">
        <v>87</v>
      </c>
      <c r="BZ19" t="s">
        <v>88</v>
      </c>
      <c r="CA19" t="s">
        <v>89</v>
      </c>
      <c r="CB19" t="s">
        <v>88</v>
      </c>
      <c r="CC19" t="s">
        <v>90</v>
      </c>
      <c r="CD19" t="s">
        <v>91</v>
      </c>
      <c r="CE19" t="s">
        <v>92</v>
      </c>
      <c r="CF19" t="s">
        <v>93</v>
      </c>
      <c r="CG19" t="s">
        <v>94</v>
      </c>
      <c r="CH19" t="s">
        <v>95</v>
      </c>
      <c r="CI19" t="s">
        <v>96</v>
      </c>
      <c r="CJ19">
        <v>0</v>
      </c>
    </row>
    <row r="20" spans="1:88">
      <c r="A20" s="1" t="s">
        <v>105</v>
      </c>
      <c r="B20">
        <v>20</v>
      </c>
      <c r="C20">
        <v>40</v>
      </c>
      <c r="D20">
        <v>15</v>
      </c>
      <c r="E20">
        <v>25</v>
      </c>
      <c r="F20">
        <v>30</v>
      </c>
      <c r="G20">
        <v>83</v>
      </c>
      <c r="H20">
        <v>1.3991E-2</v>
      </c>
      <c r="I20">
        <v>23.666699999999999</v>
      </c>
      <c r="J20">
        <v>5.4309000000000003E-2</v>
      </c>
      <c r="K20">
        <v>17.271999999999998</v>
      </c>
      <c r="L20">
        <v>0</v>
      </c>
      <c r="M20">
        <v>3.031E-2</v>
      </c>
      <c r="N20">
        <v>3.2661000000000003E-2</v>
      </c>
      <c r="O20">
        <v>0.74312100000000003</v>
      </c>
      <c r="P20">
        <v>4.3119999999999999E-3</v>
      </c>
      <c r="Q20">
        <v>0</v>
      </c>
      <c r="R20">
        <v>1.5984000000000002E-2</v>
      </c>
      <c r="S20">
        <v>0</v>
      </c>
      <c r="T20">
        <v>3.6465999999999998E-2</v>
      </c>
      <c r="U20">
        <v>39.6066</v>
      </c>
      <c r="V20">
        <v>0.50736099999999995</v>
      </c>
      <c r="W20">
        <v>81.983800000000002</v>
      </c>
      <c r="X20">
        <v>1.8859999999999998E-2</v>
      </c>
      <c r="Y20">
        <v>39.246400000000001</v>
      </c>
      <c r="Z20">
        <v>0.102616</v>
      </c>
      <c r="AA20">
        <v>36.951000000000001</v>
      </c>
      <c r="AB20">
        <v>0</v>
      </c>
      <c r="AC20">
        <v>4.2410000000000003E-2</v>
      </c>
      <c r="AD20">
        <v>4.2173000000000002E-2</v>
      </c>
      <c r="AE20">
        <v>0.95602299999999996</v>
      </c>
      <c r="AF20">
        <v>7.1929999999999997E-3</v>
      </c>
      <c r="AG20">
        <v>0</v>
      </c>
      <c r="AH20">
        <v>3.6625999999999999E-2</v>
      </c>
      <c r="AI20">
        <v>0</v>
      </c>
      <c r="AJ20">
        <v>4.6404000000000001E-2</v>
      </c>
      <c r="AK20">
        <v>3.9999999999999998E-6</v>
      </c>
      <c r="AL20">
        <v>4.5340400000000001</v>
      </c>
      <c r="AM20">
        <v>81.983800000000002</v>
      </c>
      <c r="AN20">
        <v>24</v>
      </c>
      <c r="AO20" t="s">
        <v>84</v>
      </c>
      <c r="AP20">
        <v>5.8999999999999999E-3</v>
      </c>
      <c r="AQ20">
        <v>9.4407200000000007</v>
      </c>
      <c r="AR20">
        <v>1.9515000000000001E-2</v>
      </c>
      <c r="AS20">
        <v>5.9623400000000002</v>
      </c>
      <c r="AT20">
        <v>0</v>
      </c>
      <c r="AU20">
        <v>7.332E-3</v>
      </c>
      <c r="AV20">
        <v>5.764E-3</v>
      </c>
      <c r="AW20">
        <v>0.12901000000000001</v>
      </c>
      <c r="AX20">
        <v>8.7299999999999997E-4</v>
      </c>
      <c r="AY20">
        <v>0</v>
      </c>
      <c r="AZ20">
        <v>5.0029999999999996E-3</v>
      </c>
      <c r="BA20">
        <v>0</v>
      </c>
      <c r="BB20">
        <v>6.0219999999999996E-3</v>
      </c>
      <c r="BC20">
        <v>24</v>
      </c>
      <c r="BD20">
        <v>4.88</v>
      </c>
      <c r="BE20">
        <v>41.797199999999997</v>
      </c>
      <c r="BF20">
        <v>78.9709</v>
      </c>
      <c r="BG20">
        <v>11.696</v>
      </c>
      <c r="BH20">
        <v>25.17</v>
      </c>
      <c r="BI20">
        <v>41327.612939814797</v>
      </c>
      <c r="BJ20">
        <v>1500</v>
      </c>
      <c r="BK20">
        <v>450</v>
      </c>
      <c r="BL20">
        <v>1545</v>
      </c>
      <c r="BM20">
        <v>1039</v>
      </c>
      <c r="BN20">
        <v>1524</v>
      </c>
      <c r="BO20">
        <v>1039</v>
      </c>
      <c r="BP20">
        <v>473</v>
      </c>
      <c r="BQ20">
        <v>1715</v>
      </c>
      <c r="BR20">
        <v>1710</v>
      </c>
      <c r="BS20">
        <v>1713</v>
      </c>
      <c r="BT20">
        <v>1940</v>
      </c>
      <c r="BU20">
        <v>146</v>
      </c>
      <c r="BV20">
        <v>472</v>
      </c>
      <c r="BW20" t="s">
        <v>85</v>
      </c>
      <c r="BX20" t="s">
        <v>86</v>
      </c>
      <c r="BY20" t="s">
        <v>87</v>
      </c>
      <c r="BZ20" t="s">
        <v>88</v>
      </c>
      <c r="CA20" t="s">
        <v>89</v>
      </c>
      <c r="CB20" t="s">
        <v>88</v>
      </c>
      <c r="CC20" t="s">
        <v>90</v>
      </c>
      <c r="CD20" t="s">
        <v>91</v>
      </c>
      <c r="CE20" t="s">
        <v>92</v>
      </c>
      <c r="CF20" t="s">
        <v>93</v>
      </c>
      <c r="CG20" t="s">
        <v>94</v>
      </c>
      <c r="CH20" t="s">
        <v>95</v>
      </c>
      <c r="CI20" t="s">
        <v>96</v>
      </c>
      <c r="CJ20">
        <v>0</v>
      </c>
    </row>
    <row r="21" spans="1:88">
      <c r="A21" s="1" t="s">
        <v>105</v>
      </c>
      <c r="B21">
        <v>20</v>
      </c>
      <c r="C21">
        <v>40</v>
      </c>
      <c r="D21">
        <v>15</v>
      </c>
      <c r="E21">
        <v>25</v>
      </c>
      <c r="F21">
        <v>30</v>
      </c>
      <c r="G21">
        <v>84</v>
      </c>
      <c r="H21">
        <v>1.3672999999999999E-2</v>
      </c>
      <c r="I21">
        <v>33.878500000000003</v>
      </c>
      <c r="J21">
        <v>8.4270000000000005E-3</v>
      </c>
      <c r="K21">
        <v>5.5336400000000001</v>
      </c>
      <c r="L21">
        <v>8.3809999999999996E-3</v>
      </c>
      <c r="M21">
        <v>2.1257999999999999E-2</v>
      </c>
      <c r="N21">
        <v>6.7681000000000005E-2</v>
      </c>
      <c r="O21">
        <v>0.55155200000000004</v>
      </c>
      <c r="P21">
        <v>1.5563E-2</v>
      </c>
      <c r="Q21">
        <v>0</v>
      </c>
      <c r="R21">
        <v>0</v>
      </c>
      <c r="S21">
        <v>0</v>
      </c>
      <c r="T21">
        <v>6.7520000000000002E-3</v>
      </c>
      <c r="U21">
        <v>32.527999999999999</v>
      </c>
      <c r="V21">
        <v>0.46728199999999998</v>
      </c>
      <c r="W21">
        <v>73.100700000000003</v>
      </c>
      <c r="X21">
        <v>1.8430999999999999E-2</v>
      </c>
      <c r="Y21">
        <v>56.180700000000002</v>
      </c>
      <c r="Z21">
        <v>1.5921999999999999E-2</v>
      </c>
      <c r="AA21">
        <v>11.8384</v>
      </c>
      <c r="AB21">
        <v>1.0095E-2</v>
      </c>
      <c r="AC21">
        <v>2.9744E-2</v>
      </c>
      <c r="AD21">
        <v>8.7391999999999997E-2</v>
      </c>
      <c r="AE21">
        <v>0.70957000000000003</v>
      </c>
      <c r="AF21">
        <v>2.596E-2</v>
      </c>
      <c r="AG21">
        <v>0</v>
      </c>
      <c r="AH21">
        <v>0</v>
      </c>
      <c r="AI21">
        <v>0</v>
      </c>
      <c r="AJ21">
        <v>8.5929999999999999E-3</v>
      </c>
      <c r="AK21">
        <v>0</v>
      </c>
      <c r="AL21">
        <v>4.1758699999999997</v>
      </c>
      <c r="AM21">
        <v>73.100700000000003</v>
      </c>
      <c r="AN21">
        <v>24</v>
      </c>
      <c r="AO21" t="s">
        <v>84</v>
      </c>
      <c r="AP21">
        <v>7.0210000000000003E-3</v>
      </c>
      <c r="AQ21">
        <v>16.455200000000001</v>
      </c>
      <c r="AR21">
        <v>3.6870000000000002E-3</v>
      </c>
      <c r="AS21">
        <v>2.32592</v>
      </c>
      <c r="AT21">
        <v>2.5300000000000001E-3</v>
      </c>
      <c r="AU21">
        <v>6.2610000000000001E-3</v>
      </c>
      <c r="AV21">
        <v>1.4543E-2</v>
      </c>
      <c r="AW21">
        <v>0.11659</v>
      </c>
      <c r="AX21">
        <v>3.836E-3</v>
      </c>
      <c r="AY21">
        <v>0</v>
      </c>
      <c r="AZ21">
        <v>0</v>
      </c>
      <c r="BA21">
        <v>0</v>
      </c>
      <c r="BB21">
        <v>1.358E-3</v>
      </c>
      <c r="BC21">
        <v>24</v>
      </c>
      <c r="BD21">
        <v>5.4725799999999998</v>
      </c>
      <c r="BE21">
        <v>44.2667</v>
      </c>
      <c r="BF21">
        <v>77.996799999999993</v>
      </c>
      <c r="BG21">
        <v>11.666</v>
      </c>
      <c r="BH21">
        <v>25.15</v>
      </c>
      <c r="BI21">
        <v>41327.615127314799</v>
      </c>
      <c r="BJ21">
        <v>1500</v>
      </c>
      <c r="BK21">
        <v>450</v>
      </c>
      <c r="BL21">
        <v>1545</v>
      </c>
      <c r="BM21">
        <v>1039</v>
      </c>
      <c r="BN21">
        <v>1524</v>
      </c>
      <c r="BO21">
        <v>1039</v>
      </c>
      <c r="BP21">
        <v>473</v>
      </c>
      <c r="BQ21">
        <v>1715</v>
      </c>
      <c r="BR21">
        <v>1710</v>
      </c>
      <c r="BS21">
        <v>1713</v>
      </c>
      <c r="BT21">
        <v>1940</v>
      </c>
      <c r="BU21">
        <v>146</v>
      </c>
      <c r="BV21">
        <v>472</v>
      </c>
      <c r="BW21" t="s">
        <v>85</v>
      </c>
      <c r="BX21" t="s">
        <v>86</v>
      </c>
      <c r="BY21" t="s">
        <v>87</v>
      </c>
      <c r="BZ21" t="s">
        <v>88</v>
      </c>
      <c r="CA21" t="s">
        <v>89</v>
      </c>
      <c r="CB21" t="s">
        <v>88</v>
      </c>
      <c r="CC21" t="s">
        <v>90</v>
      </c>
      <c r="CD21" t="s">
        <v>91</v>
      </c>
      <c r="CE21" t="s">
        <v>92</v>
      </c>
      <c r="CF21" t="s">
        <v>93</v>
      </c>
      <c r="CG21" t="s">
        <v>94</v>
      </c>
      <c r="CH21" t="s">
        <v>95</v>
      </c>
      <c r="CI21" t="s">
        <v>96</v>
      </c>
      <c r="CJ21">
        <v>0</v>
      </c>
    </row>
  </sheetData>
  <phoneticPr fontId="1" type="noConversion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EPSC Microprobe Lab</dc:creator>
  <cp:lastModifiedBy>xueyang</cp:lastModifiedBy>
  <cp:lastPrinted>2013-12-09T21:18:07Z</cp:lastPrinted>
  <dcterms:created xsi:type="dcterms:W3CDTF">2013-02-23T00:19:33Z</dcterms:created>
  <dcterms:modified xsi:type="dcterms:W3CDTF">2018-07-30T17:23:24Z</dcterms:modified>
</cp:coreProperties>
</file>